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900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GameWorkers\"/>
    </mc:Choice>
  </mc:AlternateContent>
  <bookViews>
    <workbookView xWindow="0" yWindow="0" windowWidth="19170" windowHeight="5770"/>
  </bookViews>
  <sheets>
    <sheet name="Approve Multi Pg" sheetId="1" r:id="rId1"/>
  </sheets>
  <definedNames>
    <definedName name="_xlnm.Print_Area" localSheetId="0">'Approve Multi Pg'!$A$1:$N$47</definedName>
    <definedName name="_xlnm.Print_Titles" localSheetId="0">'Approve Multi Pg'!$1:$10</definedName>
  </definedNames>
  <calcPr calcId="171027"/>
</workbook>
</file>

<file path=xl/calcChain.xml><?xml version="1.0" encoding="utf-8"?>
<calcChain xmlns="http://schemas.openxmlformats.org/spreadsheetml/2006/main">
  <c r="M11" i="1" l="1"/>
  <c r="K11" i="1" l="1"/>
  <c r="K12" i="1"/>
  <c r="M12" i="1" s="1"/>
  <c r="K13" i="1"/>
  <c r="M13" i="1" s="1"/>
  <c r="K14" i="1"/>
  <c r="L14" i="1"/>
  <c r="M14" i="1"/>
  <c r="K15" i="1"/>
  <c r="L15" i="1" s="1"/>
  <c r="M31" i="1"/>
  <c r="M23" i="1"/>
  <c r="L27" i="1"/>
  <c r="K16" i="1"/>
  <c r="M16" i="1" s="1"/>
  <c r="K17" i="1"/>
  <c r="M17" i="1" s="1"/>
  <c r="K18" i="1"/>
  <c r="M18" i="1" s="1"/>
  <c r="K19" i="1"/>
  <c r="M19" i="1" s="1"/>
  <c r="K20" i="1"/>
  <c r="M20" i="1" s="1"/>
  <c r="K21" i="1"/>
  <c r="M21" i="1" s="1"/>
  <c r="K22" i="1"/>
  <c r="M22" i="1" s="1"/>
  <c r="K23" i="1"/>
  <c r="L23" i="1" s="1"/>
  <c r="K24" i="1"/>
  <c r="M24" i="1" s="1"/>
  <c r="K25" i="1"/>
  <c r="L25" i="1" s="1"/>
  <c r="K26" i="1"/>
  <c r="M26" i="1" s="1"/>
  <c r="K27" i="1"/>
  <c r="M27" i="1" s="1"/>
  <c r="K28" i="1"/>
  <c r="M28" i="1" s="1"/>
  <c r="K29" i="1"/>
  <c r="L29" i="1" s="1"/>
  <c r="K30" i="1"/>
  <c r="M30" i="1" s="1"/>
  <c r="K31" i="1"/>
  <c r="L31" i="1" s="1"/>
  <c r="K32" i="1"/>
  <c r="M32" i="1" s="1"/>
  <c r="L24" i="1"/>
  <c r="L11" i="1" l="1"/>
  <c r="K33" i="1"/>
  <c r="H40" i="1" s="1"/>
  <c r="L13" i="1"/>
  <c r="N13" i="1"/>
  <c r="L12" i="1"/>
  <c r="N12" i="1" s="1"/>
  <c r="M15" i="1"/>
  <c r="N15" i="1" s="1"/>
  <c r="L21" i="1"/>
  <c r="M29" i="1"/>
  <c r="L17" i="1"/>
  <c r="N17" i="1" s="1"/>
  <c r="M25" i="1"/>
  <c r="L19" i="1"/>
  <c r="L18" i="1"/>
  <c r="L22" i="1"/>
  <c r="L26" i="1"/>
  <c r="L30" i="1"/>
  <c r="L16" i="1"/>
  <c r="N16" i="1" s="1"/>
  <c r="L20" i="1"/>
  <c r="L28" i="1"/>
  <c r="L32" i="1"/>
  <c r="N24" i="1"/>
  <c r="N14" i="1"/>
  <c r="J33" i="1"/>
  <c r="N11" i="1" l="1"/>
  <c r="N22" i="1"/>
  <c r="N18" i="1"/>
  <c r="N20" i="1"/>
  <c r="N19" i="1"/>
  <c r="N21" i="1"/>
  <c r="N26" i="1"/>
  <c r="L33" i="1"/>
  <c r="H42" i="1" s="1"/>
  <c r="N28" i="1" l="1"/>
  <c r="N23" i="1"/>
  <c r="N25" i="1" l="1"/>
  <c r="N30" i="1"/>
  <c r="N32" i="1"/>
  <c r="N27" i="1" l="1"/>
  <c r="N31" i="1" l="1"/>
  <c r="N29" i="1"/>
  <c r="N33" i="1" l="1"/>
  <c r="M33" i="1"/>
  <c r="H41" i="1" s="1"/>
</calcChain>
</file>

<file path=xl/sharedStrings.xml><?xml version="1.0" encoding="utf-8"?>
<sst xmlns="http://schemas.openxmlformats.org/spreadsheetml/2006/main" count="53" uniqueCount="49">
  <si>
    <t>For:</t>
  </si>
  <si>
    <t>School/Dept:</t>
  </si>
  <si>
    <t>Date:</t>
  </si>
  <si>
    <t>Last Name</t>
  </si>
  <si>
    <t>First Name</t>
  </si>
  <si>
    <t>Amount</t>
  </si>
  <si>
    <t>Budget Charged:</t>
  </si>
  <si>
    <t>Fund</t>
  </si>
  <si>
    <t>Func</t>
  </si>
  <si>
    <t>Obj</t>
  </si>
  <si>
    <t>Cntr</t>
  </si>
  <si>
    <t>Project</t>
  </si>
  <si>
    <t xml:space="preserve"> </t>
  </si>
  <si>
    <t>The School Board of St. Lucie County, Florida</t>
  </si>
  <si>
    <t># of Games</t>
  </si>
  <si>
    <t>Submitted By:</t>
  </si>
  <si>
    <t>Event:</t>
  </si>
  <si>
    <t>Dates:</t>
  </si>
  <si>
    <t>Date Board Approved:</t>
  </si>
  <si>
    <t>1230</t>
  </si>
  <si>
    <t>2100</t>
  </si>
  <si>
    <t>2200</t>
  </si>
  <si>
    <t>Principal/Athlectic Director:</t>
  </si>
  <si>
    <t>Sub-Proj</t>
  </si>
  <si>
    <t>Program</t>
  </si>
  <si>
    <t>Object Key</t>
  </si>
  <si>
    <t>1230 - Teachers</t>
  </si>
  <si>
    <t>1330 - Other Certified</t>
  </si>
  <si>
    <t>1530 - Paraprofessionals</t>
  </si>
  <si>
    <t>1630 - Support Personnel</t>
  </si>
  <si>
    <t>Work Performed</t>
  </si>
  <si>
    <t>Dates</t>
  </si>
  <si>
    <t>Worked</t>
  </si>
  <si>
    <t># of Hrs or</t>
  </si>
  <si>
    <t>Hourly or</t>
  </si>
  <si>
    <t>Game Rate</t>
  </si>
  <si>
    <t>FICA</t>
  </si>
  <si>
    <t>FRS</t>
  </si>
  <si>
    <t>FICS</t>
  </si>
  <si>
    <t>Finance Approval:</t>
  </si>
  <si>
    <t>Internal Accounts Check:</t>
  </si>
  <si>
    <t>Payroll Manager:</t>
  </si>
  <si>
    <t>Board Approval Attached?:   YES   NO</t>
  </si>
  <si>
    <t>FINANCE USE</t>
  </si>
  <si>
    <t>Gross Amount</t>
  </si>
  <si>
    <t>Employee</t>
  </si>
  <si>
    <t>ID Number</t>
  </si>
  <si>
    <r>
      <rPr>
        <b/>
        <sz val="14"/>
        <color theme="0" tint="-0.499984740745262"/>
        <rFont val="Arial"/>
        <family val="2"/>
      </rPr>
      <t>2021-2022</t>
    </r>
    <r>
      <rPr>
        <b/>
        <sz val="14"/>
        <rFont val="Arial"/>
        <family val="2"/>
      </rPr>
      <t xml:space="preserve"> GAMEWORKER/INTRAMURAL PAYMENT REQUEST </t>
    </r>
    <r>
      <rPr>
        <b/>
        <sz val="14"/>
        <color theme="0" tint="-0.499984740745262"/>
        <rFont val="Arial"/>
        <family val="2"/>
      </rPr>
      <t>2021-2022</t>
    </r>
  </si>
  <si>
    <t>FY21-22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</si>
</sst>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&quot;$&quot;#,##0.00"/>
    <numFmt numFmtId="166" formatCode="000\-00\-0000"/>
    <numFmt numFmtId="167" formatCode="0.0"/>
  </numFmts>
  <fonts count="14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4"/>
      <color indexed="20"/>
      <name val="Brush Script"/>
      <family val="4"/>
    </font>
    <font>
      <b/>
      <i/>
      <sz val="14"/>
      <color indexed="17"/>
      <name val="Brush Script"/>
      <family val="4"/>
    </font>
    <font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4"/>
      <color theme="0" tint="-0.49998474074526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9" fontId="9" fillId="0" borderId="0" applyFont="0" applyFill="0" applyBorder="0" applyAlignment="0" applyProtection="0"/>
  </cellStyleXfs>
  <cellXfs count="99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/>
    <xf numFmtId="0" fontId="0" fillId="0" borderId="0" xfId="0" applyAlignment="1">
      <alignment horizontal="right"/>
    </xf>
    <xf numFmtId="0" fontId="0" fillId="0" borderId="0" xfId="0" applyBorder="1"/>
    <xf numFmtId="49" fontId="0" fillId="0" borderId="1" xfId="0" applyNumberFormat="1" applyBorder="1" applyAlignment="1">
      <alignment horizontal="center"/>
    </xf>
    <xf numFmtId="0" fontId="0" fillId="0" borderId="3" xfId="0" applyBorder="1" applyAlignment="1"/>
    <xf numFmtId="0" fontId="0" fillId="0" borderId="5" xfId="0" applyBorder="1"/>
    <xf numFmtId="0" fontId="0" fillId="0" borderId="6" xfId="0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7" xfId="0" applyBorder="1" applyAlignment="1">
      <alignment horizontal="center"/>
    </xf>
    <xf numFmtId="0" fontId="0" fillId="0" borderId="9" xfId="0" applyBorder="1" applyAlignment="1"/>
    <xf numFmtId="0" fontId="0" fillId="0" borderId="3" xfId="0" applyBorder="1" applyAlignment="1">
      <alignment horizontal="center"/>
    </xf>
    <xf numFmtId="164" fontId="0" fillId="0" borderId="0" xfId="0" applyNumberFormat="1"/>
    <xf numFmtId="49" fontId="0" fillId="0" borderId="2" xfId="0" applyNumberFormat="1" applyBorder="1" applyAlignment="1">
      <alignment horizontal="center"/>
    </xf>
    <xf numFmtId="165" fontId="4" fillId="0" borderId="0" xfId="0" applyNumberFormat="1" applyFont="1" applyBorder="1" applyAlignment="1">
      <alignment horizontal="right"/>
    </xf>
    <xf numFmtId="0" fontId="3" fillId="0" borderId="0" xfId="0" applyFont="1" applyBorder="1" applyAlignment="1">
      <alignment horizontal="right"/>
    </xf>
    <xf numFmtId="164" fontId="5" fillId="0" borderId="3" xfId="0" applyNumberFormat="1" applyFont="1" applyBorder="1"/>
    <xf numFmtId="164" fontId="0" fillId="0" borderId="0" xfId="0" applyNumberFormat="1" applyAlignment="1">
      <alignment horizontal="left"/>
    </xf>
    <xf numFmtId="164" fontId="0" fillId="0" borderId="0" xfId="0" applyNumberFormat="1" applyBorder="1"/>
    <xf numFmtId="166" fontId="4" fillId="0" borderId="0" xfId="0" applyNumberFormat="1" applyFont="1" applyBorder="1"/>
    <xf numFmtId="164" fontId="0" fillId="0" borderId="0" xfId="0" applyNumberFormat="1" applyBorder="1" applyAlignment="1">
      <alignment horizontal="center"/>
    </xf>
    <xf numFmtId="8" fontId="0" fillId="0" borderId="0" xfId="0" applyNumberFormat="1" applyBorder="1"/>
    <xf numFmtId="0" fontId="0" fillId="2" borderId="0" xfId="0" applyFill="1"/>
    <xf numFmtId="0" fontId="1" fillId="0" borderId="8" xfId="0" applyFont="1" applyBorder="1" applyAlignment="1">
      <alignment horizontal="center"/>
    </xf>
    <xf numFmtId="49" fontId="1" fillId="0" borderId="2" xfId="0" applyNumberFormat="1" applyFont="1" applyBorder="1" applyAlignment="1">
      <alignment horizontal="center"/>
    </xf>
    <xf numFmtId="0" fontId="1" fillId="2" borderId="0" xfId="0" applyFont="1" applyFill="1"/>
    <xf numFmtId="0" fontId="0" fillId="0" borderId="0" xfId="0" applyBorder="1" applyAlignment="1">
      <alignment horizontal="center"/>
    </xf>
    <xf numFmtId="0" fontId="0" fillId="0" borderId="1" xfId="0" applyBorder="1" applyAlignment="1"/>
    <xf numFmtId="0" fontId="1" fillId="0" borderId="4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44" fontId="4" fillId="0" borderId="2" xfId="2" applyFont="1" applyFill="1" applyBorder="1" applyAlignment="1">
      <alignment horizontal="right"/>
    </xf>
    <xf numFmtId="0" fontId="1" fillId="0" borderId="0" xfId="0" applyFont="1"/>
    <xf numFmtId="0" fontId="1" fillId="0" borderId="0" xfId="0" applyFont="1" applyAlignment="1">
      <alignment horizontal="right"/>
    </xf>
    <xf numFmtId="0" fontId="0" fillId="0" borderId="1" xfId="0" applyBorder="1" applyAlignment="1">
      <alignment horizontal="right"/>
    </xf>
    <xf numFmtId="0" fontId="0" fillId="0" borderId="1" xfId="0" applyBorder="1"/>
    <xf numFmtId="0" fontId="1" fillId="0" borderId="0" xfId="0" applyFont="1" applyBorder="1" applyAlignment="1">
      <alignment horizontal="right"/>
    </xf>
    <xf numFmtId="0" fontId="1" fillId="0" borderId="0" xfId="0" applyFont="1" applyAlignment="1">
      <alignment horizontal="left"/>
    </xf>
    <xf numFmtId="43" fontId="0" fillId="0" borderId="0" xfId="0" applyNumberFormat="1" applyBorder="1"/>
    <xf numFmtId="0" fontId="1" fillId="0" borderId="3" xfId="0" applyFont="1" applyBorder="1" applyAlignment="1">
      <alignment horizontal="left"/>
    </xf>
    <xf numFmtId="0" fontId="1" fillId="0" borderId="0" xfId="0" applyFont="1" applyAlignment="1">
      <alignment horizontal="center"/>
    </xf>
    <xf numFmtId="44" fontId="0" fillId="0" borderId="2" xfId="2" applyFont="1" applyFill="1" applyBorder="1"/>
    <xf numFmtId="10" fontId="1" fillId="0" borderId="8" xfId="3" applyNumberFormat="1" applyFont="1" applyBorder="1" applyAlignment="1">
      <alignment horizontal="center"/>
    </xf>
    <xf numFmtId="10" fontId="0" fillId="0" borderId="8" xfId="3" applyNumberFormat="1" applyFont="1" applyBorder="1" applyAlignment="1">
      <alignment horizontal="center"/>
    </xf>
    <xf numFmtId="43" fontId="1" fillId="0" borderId="0" xfId="1" applyFont="1"/>
    <xf numFmtId="0" fontId="6" fillId="0" borderId="1" xfId="0" applyFont="1" applyBorder="1" applyAlignment="1">
      <alignment horizontal="center"/>
    </xf>
    <xf numFmtId="0" fontId="1" fillId="0" borderId="0" xfId="0" applyFont="1" applyAlignment="1">
      <alignment horizontal="right" vertical="top"/>
    </xf>
    <xf numFmtId="0" fontId="1" fillId="0" borderId="0" xfId="0" applyFont="1" applyFill="1" applyBorder="1" applyAlignment="1">
      <alignment horizontal="left"/>
    </xf>
    <xf numFmtId="0" fontId="0" fillId="0" borderId="0" xfId="0" applyAlignment="1">
      <alignment horizontal="right" vertical="center"/>
    </xf>
    <xf numFmtId="0" fontId="0" fillId="0" borderId="0" xfId="0" applyBorder="1" applyAlignment="1">
      <alignment vertical="center"/>
    </xf>
    <xf numFmtId="0" fontId="1" fillId="0" borderId="0" xfId="0" applyFont="1" applyBorder="1" applyAlignment="1">
      <alignment horizontal="right" vertical="center"/>
    </xf>
    <xf numFmtId="0" fontId="0" fillId="0" borderId="3" xfId="0" applyBorder="1" applyAlignment="1">
      <alignment horizontal="left"/>
    </xf>
    <xf numFmtId="0" fontId="1" fillId="0" borderId="3" xfId="0" applyFont="1" applyFill="1" applyBorder="1" applyAlignment="1">
      <alignment horizontal="left"/>
    </xf>
    <xf numFmtId="44" fontId="0" fillId="0" borderId="0" xfId="0" applyNumberFormat="1"/>
    <xf numFmtId="0" fontId="1" fillId="0" borderId="4" xfId="0" applyFont="1" applyBorder="1" applyAlignment="1">
      <alignment horizontal="center" wrapText="1"/>
    </xf>
    <xf numFmtId="167" fontId="0" fillId="0" borderId="2" xfId="0" applyNumberFormat="1" applyFill="1" applyBorder="1" applyAlignment="1">
      <alignment horizontal="center"/>
    </xf>
    <xf numFmtId="14" fontId="1" fillId="0" borderId="2" xfId="0" applyNumberFormat="1" applyFont="1" applyFill="1" applyBorder="1" applyAlignment="1">
      <alignment horizontal="right" wrapText="1"/>
    </xf>
    <xf numFmtId="14" fontId="0" fillId="0" borderId="2" xfId="0" applyNumberFormat="1" applyFill="1" applyBorder="1" applyAlignment="1">
      <alignment horizontal="right"/>
    </xf>
    <xf numFmtId="14" fontId="0" fillId="0" borderId="2" xfId="0" applyNumberFormat="1" applyFill="1" applyBorder="1"/>
    <xf numFmtId="0" fontId="1" fillId="0" borderId="11" xfId="0" applyNumberFormat="1" applyFont="1" applyFill="1" applyBorder="1" applyAlignment="1"/>
    <xf numFmtId="0" fontId="0" fillId="0" borderId="9" xfId="0" applyNumberFormat="1" applyFill="1" applyBorder="1" applyAlignment="1"/>
    <xf numFmtId="0" fontId="1" fillId="0" borderId="9" xfId="0" applyNumberFormat="1" applyFont="1" applyFill="1" applyBorder="1" applyAlignment="1"/>
    <xf numFmtId="0" fontId="0" fillId="0" borderId="10" xfId="0" applyNumberFormat="1" applyFill="1" applyBorder="1" applyAlignment="1"/>
    <xf numFmtId="0" fontId="4" fillId="0" borderId="2" xfId="0" applyNumberFormat="1" applyFont="1" applyFill="1" applyBorder="1" applyAlignment="1">
      <alignment horizontal="center"/>
    </xf>
    <xf numFmtId="0" fontId="4" fillId="0" borderId="11" xfId="0" applyNumberFormat="1" applyFont="1" applyFill="1" applyBorder="1" applyAlignment="1"/>
    <xf numFmtId="0" fontId="4" fillId="0" borderId="2" xfId="0" applyNumberFormat="1" applyFont="1" applyFill="1" applyBorder="1"/>
    <xf numFmtId="44" fontId="0" fillId="0" borderId="0" xfId="0" applyNumberFormat="1" applyAlignment="1">
      <alignment horizontal="left"/>
    </xf>
    <xf numFmtId="0" fontId="1" fillId="0" borderId="1" xfId="0" applyFont="1" applyBorder="1" applyAlignment="1">
      <alignment horizontal="right"/>
    </xf>
    <xf numFmtId="0" fontId="12" fillId="0" borderId="0" xfId="0" applyFont="1" applyAlignment="1">
      <alignment horizontal="center"/>
    </xf>
    <xf numFmtId="0" fontId="11" fillId="4" borderId="0" xfId="0" applyFont="1" applyFill="1" applyAlignment="1">
      <alignment horizontal="center"/>
    </xf>
    <xf numFmtId="0" fontId="12" fillId="0" borderId="0" xfId="0" applyFont="1" applyAlignment="1">
      <alignment horizontal="center" vertical="center"/>
    </xf>
    <xf numFmtId="0" fontId="4" fillId="0" borderId="0" xfId="0" applyFont="1" applyBorder="1" applyAlignment="1"/>
    <xf numFmtId="0" fontId="0" fillId="0" borderId="0" xfId="0" applyBorder="1" applyAlignment="1"/>
    <xf numFmtId="0" fontId="3" fillId="0" borderId="1" xfId="0" applyFont="1" applyBorder="1" applyAlignment="1"/>
    <xf numFmtId="0" fontId="1" fillId="0" borderId="11" xfId="0" applyNumberFormat="1" applyFont="1" applyFill="1" applyBorder="1" applyAlignment="1"/>
    <xf numFmtId="0" fontId="0" fillId="0" borderId="10" xfId="0" applyNumberFormat="1" applyBorder="1" applyAlignment="1"/>
    <xf numFmtId="0" fontId="1" fillId="0" borderId="0" xfId="0" applyFont="1" applyBorder="1" applyAlignment="1">
      <alignment horizontal="left"/>
    </xf>
    <xf numFmtId="0" fontId="0" fillId="0" borderId="0" xfId="0" applyBorder="1" applyAlignment="1">
      <alignment horizontal="left"/>
    </xf>
    <xf numFmtId="0" fontId="1" fillId="0" borderId="3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7" fillId="0" borderId="1" xfId="0" applyFont="1" applyBorder="1" applyAlignment="1">
      <alignment horizontal="center"/>
    </xf>
    <xf numFmtId="0" fontId="0" fillId="0" borderId="1" xfId="0" applyBorder="1" applyAlignment="1"/>
    <xf numFmtId="0" fontId="1" fillId="0" borderId="3" xfId="0" applyFont="1" applyBorder="1" applyAlignment="1">
      <alignment horizontal="left"/>
    </xf>
    <xf numFmtId="0" fontId="5" fillId="0" borderId="3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2" xfId="0" applyBorder="1" applyAlignment="1"/>
    <xf numFmtId="0" fontId="0" fillId="0" borderId="3" xfId="0" applyBorder="1" applyAlignment="1"/>
    <xf numFmtId="0" fontId="0" fillId="0" borderId="13" xfId="0" applyBorder="1" applyAlignment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" xfId="0" quotePrefix="1" applyBorder="1" applyAlignment="1"/>
    <xf numFmtId="0" fontId="3" fillId="3" borderId="11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1:N46"/>
  <sheetViews>
    <sheetView showGridLines="0" tabSelected="1" zoomScaleNormal="100" zoomScalePageLayoutView="55" workbookViewId="0">
      <selection activeCell="P9" sqref="P9"/>
    </sheetView>
  </sheetViews>
  <sheetFormatPr defaultRowHeight="12.5"/>
  <cols>
    <col min="1" max="4" width="6.26953125" customWidth="1"/>
    <col min="5" max="5" width="12.81640625" customWidth="1"/>
    <col min="6" max="6" width="8" customWidth="1"/>
    <col min="7" max="7" width="18.54296875" customWidth="1"/>
    <col min="8" max="8" width="15.81640625" customWidth="1"/>
    <col min="9" max="9" width="11" customWidth="1"/>
    <col min="10" max="10" width="11.1796875" customWidth="1"/>
    <col min="11" max="11" width="11.54296875" customWidth="1"/>
    <col min="12" max="12" width="9.54296875" customWidth="1"/>
    <col min="13" max="13" width="12.26953125" style="4" customWidth="1"/>
    <col min="14" max="14" width="12" style="4" customWidth="1"/>
  </cols>
  <sheetData>
    <row r="1" spans="1:14" ht="17.5">
      <c r="A1" s="69" t="s">
        <v>13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71" t="s">
        <v>48</v>
      </c>
      <c r="N1" s="71"/>
    </row>
    <row r="2" spans="1:14" ht="18">
      <c r="A2" s="70" t="s">
        <v>47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1"/>
      <c r="N2" s="71"/>
    </row>
    <row r="3" spans="1:14" ht="6.75" customHeight="1">
      <c r="A3" s="82"/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</row>
    <row r="4" spans="1:14" ht="16.5" customHeight="1">
      <c r="A4" s="33" t="s">
        <v>16</v>
      </c>
      <c r="B4" s="2"/>
      <c r="C4" s="2"/>
      <c r="D4" s="2"/>
      <c r="E4" s="2"/>
      <c r="F4" s="2"/>
      <c r="G4" s="2"/>
      <c r="H4" s="2"/>
      <c r="I4" s="2"/>
      <c r="J4" s="37" t="s">
        <v>17</v>
      </c>
      <c r="K4" s="68"/>
      <c r="L4" s="2"/>
      <c r="M4" s="2"/>
      <c r="N4" s="2"/>
    </row>
    <row r="5" spans="1:14" ht="9" customHeight="1">
      <c r="G5" s="3"/>
    </row>
    <row r="6" spans="1:14" ht="13.5" customHeight="1">
      <c r="A6" s="33" t="s">
        <v>15</v>
      </c>
      <c r="C6" s="84"/>
      <c r="D6" s="84"/>
      <c r="E6" s="84"/>
      <c r="F6" s="36"/>
      <c r="G6" s="34" t="s">
        <v>1</v>
      </c>
      <c r="H6" s="29"/>
      <c r="I6" s="29"/>
      <c r="J6" s="35"/>
      <c r="K6" s="35"/>
      <c r="L6" s="5"/>
      <c r="M6" s="37"/>
      <c r="N6" s="20"/>
    </row>
    <row r="7" spans="1:14" ht="23.25" customHeight="1">
      <c r="A7" s="33" t="s">
        <v>0</v>
      </c>
      <c r="B7" s="36"/>
      <c r="C7" s="95"/>
      <c r="D7" s="84"/>
      <c r="E7" s="84"/>
      <c r="F7" s="36"/>
      <c r="G7" s="38" t="s">
        <v>18</v>
      </c>
      <c r="H7" s="12"/>
      <c r="I7" s="12"/>
      <c r="L7" s="49"/>
      <c r="M7" s="50"/>
      <c r="N7" s="51" t="s">
        <v>42</v>
      </c>
    </row>
    <row r="8" spans="1:14" ht="18.75" customHeight="1">
      <c r="G8" s="27"/>
      <c r="I8" s="24"/>
      <c r="L8" s="96" t="s">
        <v>43</v>
      </c>
      <c r="M8" s="97"/>
      <c r="N8" s="98"/>
    </row>
    <row r="9" spans="1:14" ht="25.5">
      <c r="A9" s="88"/>
      <c r="B9" s="89"/>
      <c r="C9" s="89"/>
      <c r="D9" s="90"/>
      <c r="E9" s="30" t="s">
        <v>45</v>
      </c>
      <c r="F9" s="91"/>
      <c r="G9" s="92"/>
      <c r="H9" s="30" t="s">
        <v>31</v>
      </c>
      <c r="I9" s="30" t="s">
        <v>33</v>
      </c>
      <c r="J9" s="30" t="s">
        <v>34</v>
      </c>
      <c r="K9" s="55" t="s">
        <v>44</v>
      </c>
      <c r="L9" s="31" t="s">
        <v>36</v>
      </c>
      <c r="M9" s="31" t="s">
        <v>37</v>
      </c>
      <c r="N9" s="7"/>
    </row>
    <row r="10" spans="1:14">
      <c r="A10" s="8" t="s">
        <v>3</v>
      </c>
      <c r="B10" s="9"/>
      <c r="C10" s="10" t="s">
        <v>4</v>
      </c>
      <c r="D10" s="11"/>
      <c r="E10" s="25" t="s">
        <v>46</v>
      </c>
      <c r="F10" s="93" t="s">
        <v>30</v>
      </c>
      <c r="G10" s="94"/>
      <c r="H10" s="25" t="s">
        <v>32</v>
      </c>
      <c r="I10" s="25" t="s">
        <v>14</v>
      </c>
      <c r="J10" s="25" t="s">
        <v>35</v>
      </c>
      <c r="K10" s="25"/>
      <c r="L10" s="43">
        <v>7.6499999999999999E-2</v>
      </c>
      <c r="M10" s="44">
        <v>0.1082</v>
      </c>
      <c r="N10" s="11" t="s">
        <v>5</v>
      </c>
    </row>
    <row r="11" spans="1:14">
      <c r="A11" s="60"/>
      <c r="B11" s="61"/>
      <c r="C11" s="62"/>
      <c r="D11" s="63"/>
      <c r="E11" s="64"/>
      <c r="F11" s="75"/>
      <c r="G11" s="76"/>
      <c r="H11" s="57"/>
      <c r="I11" s="56">
        <v>1</v>
      </c>
      <c r="J11" s="42">
        <v>25</v>
      </c>
      <c r="K11" s="42">
        <f>I11*J11</f>
        <v>25</v>
      </c>
      <c r="L11" s="42">
        <f>K11*L10</f>
        <v>1.9124999999999999</v>
      </c>
      <c r="M11" s="42">
        <f>K11*M10</f>
        <v>2.7050000000000001</v>
      </c>
      <c r="N11" s="32">
        <f>SUM(K11:M11)</f>
        <v>29.6175</v>
      </c>
    </row>
    <row r="12" spans="1:14">
      <c r="A12" s="65"/>
      <c r="B12" s="61"/>
      <c r="C12" s="61"/>
      <c r="D12" s="63"/>
      <c r="E12" s="66"/>
      <c r="F12" s="75"/>
      <c r="G12" s="76"/>
      <c r="H12" s="58"/>
      <c r="I12" s="56"/>
      <c r="J12" s="42"/>
      <c r="K12" s="42">
        <f t="shared" ref="K12:K32" si="0">I12*J12</f>
        <v>0</v>
      </c>
      <c r="L12" s="42">
        <f>K12*L10</f>
        <v>0</v>
      </c>
      <c r="M12" s="42">
        <f>K12*M10</f>
        <v>0</v>
      </c>
      <c r="N12" s="32">
        <f t="shared" ref="N12:N32" si="1">SUM(K12:M12)</f>
        <v>0</v>
      </c>
    </row>
    <row r="13" spans="1:14">
      <c r="A13" s="65"/>
      <c r="B13" s="61"/>
      <c r="C13" s="61"/>
      <c r="D13" s="63"/>
      <c r="E13" s="66"/>
      <c r="F13" s="75"/>
      <c r="G13" s="76"/>
      <c r="H13" s="58"/>
      <c r="I13" s="56"/>
      <c r="J13" s="42"/>
      <c r="K13" s="42">
        <f t="shared" si="0"/>
        <v>0</v>
      </c>
      <c r="L13" s="42">
        <f>K13*L10</f>
        <v>0</v>
      </c>
      <c r="M13" s="42">
        <f>K13*M10</f>
        <v>0</v>
      </c>
      <c r="N13" s="32">
        <f t="shared" si="1"/>
        <v>0</v>
      </c>
    </row>
    <row r="14" spans="1:14">
      <c r="A14" s="65"/>
      <c r="B14" s="61"/>
      <c r="C14" s="61"/>
      <c r="D14" s="63"/>
      <c r="E14" s="66"/>
      <c r="F14" s="75"/>
      <c r="G14" s="76"/>
      <c r="H14" s="58"/>
      <c r="I14" s="56"/>
      <c r="J14" s="42"/>
      <c r="K14" s="42">
        <f t="shared" si="0"/>
        <v>0</v>
      </c>
      <c r="L14" s="42">
        <f>K14*L10</f>
        <v>0</v>
      </c>
      <c r="M14" s="42">
        <f>K14*M10</f>
        <v>0</v>
      </c>
      <c r="N14" s="32">
        <f t="shared" si="1"/>
        <v>0</v>
      </c>
    </row>
    <row r="15" spans="1:14">
      <c r="A15" s="65"/>
      <c r="B15" s="61"/>
      <c r="C15" s="61"/>
      <c r="D15" s="63"/>
      <c r="E15" s="66"/>
      <c r="F15" s="75"/>
      <c r="G15" s="76"/>
      <c r="H15" s="58"/>
      <c r="I15" s="56"/>
      <c r="J15" s="42"/>
      <c r="K15" s="42">
        <f t="shared" si="0"/>
        <v>0</v>
      </c>
      <c r="L15" s="42">
        <f>K15*L10</f>
        <v>0</v>
      </c>
      <c r="M15" s="42">
        <f>K15*M10</f>
        <v>0</v>
      </c>
      <c r="N15" s="32">
        <f t="shared" si="1"/>
        <v>0</v>
      </c>
    </row>
    <row r="16" spans="1:14">
      <c r="A16" s="65"/>
      <c r="B16" s="61"/>
      <c r="C16" s="61"/>
      <c r="D16" s="63"/>
      <c r="E16" s="66"/>
      <c r="F16" s="75"/>
      <c r="G16" s="76"/>
      <c r="H16" s="58"/>
      <c r="I16" s="56"/>
      <c r="J16" s="42"/>
      <c r="K16" s="42">
        <f t="shared" si="0"/>
        <v>0</v>
      </c>
      <c r="L16" s="42">
        <f>K16*L10</f>
        <v>0</v>
      </c>
      <c r="M16" s="42">
        <f>K16*M10</f>
        <v>0</v>
      </c>
      <c r="N16" s="32">
        <f t="shared" si="1"/>
        <v>0</v>
      </c>
    </row>
    <row r="17" spans="1:14">
      <c r="A17" s="65"/>
      <c r="B17" s="61"/>
      <c r="C17" s="61"/>
      <c r="D17" s="63"/>
      <c r="E17" s="66"/>
      <c r="F17" s="75"/>
      <c r="G17" s="76"/>
      <c r="H17" s="58"/>
      <c r="I17" s="56"/>
      <c r="J17" s="42"/>
      <c r="K17" s="42">
        <f t="shared" si="0"/>
        <v>0</v>
      </c>
      <c r="L17" s="42">
        <f>K17*L10</f>
        <v>0</v>
      </c>
      <c r="M17" s="42">
        <f>K17*M10</f>
        <v>0</v>
      </c>
      <c r="N17" s="32">
        <f t="shared" si="1"/>
        <v>0</v>
      </c>
    </row>
    <row r="18" spans="1:14">
      <c r="A18" s="65"/>
      <c r="B18" s="61"/>
      <c r="C18" s="61"/>
      <c r="D18" s="63"/>
      <c r="E18" s="66"/>
      <c r="F18" s="75"/>
      <c r="G18" s="76"/>
      <c r="H18" s="58"/>
      <c r="I18" s="56"/>
      <c r="J18" s="42"/>
      <c r="K18" s="42">
        <f t="shared" si="0"/>
        <v>0</v>
      </c>
      <c r="L18" s="42">
        <f>K18*L10</f>
        <v>0</v>
      </c>
      <c r="M18" s="42">
        <f>K18*M10</f>
        <v>0</v>
      </c>
      <c r="N18" s="32">
        <f t="shared" si="1"/>
        <v>0</v>
      </c>
    </row>
    <row r="19" spans="1:14">
      <c r="A19" s="65"/>
      <c r="B19" s="61"/>
      <c r="C19" s="61"/>
      <c r="D19" s="63"/>
      <c r="E19" s="66"/>
      <c r="F19" s="75"/>
      <c r="G19" s="76"/>
      <c r="H19" s="58"/>
      <c r="I19" s="56"/>
      <c r="J19" s="42"/>
      <c r="K19" s="42">
        <f t="shared" si="0"/>
        <v>0</v>
      </c>
      <c r="L19" s="42">
        <f>K19*L10</f>
        <v>0</v>
      </c>
      <c r="M19" s="42">
        <f>K19*M10</f>
        <v>0</v>
      </c>
      <c r="N19" s="32">
        <f t="shared" si="1"/>
        <v>0</v>
      </c>
    </row>
    <row r="20" spans="1:14">
      <c r="A20" s="65"/>
      <c r="B20" s="61"/>
      <c r="C20" s="61"/>
      <c r="D20" s="63"/>
      <c r="E20" s="66"/>
      <c r="F20" s="75"/>
      <c r="G20" s="76"/>
      <c r="H20" s="58"/>
      <c r="I20" s="56"/>
      <c r="J20" s="42"/>
      <c r="K20" s="42">
        <f t="shared" si="0"/>
        <v>0</v>
      </c>
      <c r="L20" s="42">
        <f>K20*L10</f>
        <v>0</v>
      </c>
      <c r="M20" s="42">
        <f>K20*M10</f>
        <v>0</v>
      </c>
      <c r="N20" s="32">
        <f t="shared" si="1"/>
        <v>0</v>
      </c>
    </row>
    <row r="21" spans="1:14">
      <c r="A21" s="65"/>
      <c r="B21" s="61"/>
      <c r="C21" s="61"/>
      <c r="D21" s="63"/>
      <c r="E21" s="66"/>
      <c r="F21" s="75"/>
      <c r="G21" s="76"/>
      <c r="H21" s="58"/>
      <c r="I21" s="56"/>
      <c r="J21" s="42"/>
      <c r="K21" s="42">
        <f t="shared" si="0"/>
        <v>0</v>
      </c>
      <c r="L21" s="42">
        <f>K21*L10</f>
        <v>0</v>
      </c>
      <c r="M21" s="42">
        <f>K21*M10</f>
        <v>0</v>
      </c>
      <c r="N21" s="32">
        <f t="shared" si="1"/>
        <v>0</v>
      </c>
    </row>
    <row r="22" spans="1:14">
      <c r="A22" s="65"/>
      <c r="B22" s="61"/>
      <c r="C22" s="61"/>
      <c r="D22" s="63"/>
      <c r="E22" s="66"/>
      <c r="F22" s="75"/>
      <c r="G22" s="76"/>
      <c r="H22" s="58"/>
      <c r="I22" s="56"/>
      <c r="J22" s="42"/>
      <c r="K22" s="42">
        <f t="shared" si="0"/>
        <v>0</v>
      </c>
      <c r="L22" s="42">
        <f>K22*L10</f>
        <v>0</v>
      </c>
      <c r="M22" s="42">
        <f>K22*M10</f>
        <v>0</v>
      </c>
      <c r="N22" s="32">
        <f t="shared" si="1"/>
        <v>0</v>
      </c>
    </row>
    <row r="23" spans="1:14">
      <c r="A23" s="65"/>
      <c r="B23" s="61"/>
      <c r="C23" s="61"/>
      <c r="D23" s="63"/>
      <c r="E23" s="66"/>
      <c r="F23" s="75"/>
      <c r="G23" s="76"/>
      <c r="H23" s="58"/>
      <c r="I23" s="56"/>
      <c r="J23" s="42"/>
      <c r="K23" s="42">
        <f t="shared" si="0"/>
        <v>0</v>
      </c>
      <c r="L23" s="42">
        <f>K23*L10</f>
        <v>0</v>
      </c>
      <c r="M23" s="42">
        <f>K23*M10</f>
        <v>0</v>
      </c>
      <c r="N23" s="32">
        <f t="shared" si="1"/>
        <v>0</v>
      </c>
    </row>
    <row r="24" spans="1:14">
      <c r="A24" s="65"/>
      <c r="B24" s="61"/>
      <c r="C24" s="61"/>
      <c r="D24" s="63"/>
      <c r="E24" s="66"/>
      <c r="F24" s="75"/>
      <c r="G24" s="76"/>
      <c r="H24" s="58"/>
      <c r="I24" s="56"/>
      <c r="J24" s="42"/>
      <c r="K24" s="42">
        <f t="shared" si="0"/>
        <v>0</v>
      </c>
      <c r="L24" s="42">
        <f>J24*L10</f>
        <v>0</v>
      </c>
      <c r="M24" s="42">
        <f>K24*M10</f>
        <v>0</v>
      </c>
      <c r="N24" s="32">
        <f t="shared" si="1"/>
        <v>0</v>
      </c>
    </row>
    <row r="25" spans="1:14">
      <c r="A25" s="65"/>
      <c r="B25" s="61"/>
      <c r="C25" s="61"/>
      <c r="D25" s="63"/>
      <c r="E25" s="66"/>
      <c r="F25" s="75"/>
      <c r="G25" s="76"/>
      <c r="H25" s="59"/>
      <c r="I25" s="56"/>
      <c r="J25" s="42"/>
      <c r="K25" s="42">
        <f t="shared" si="0"/>
        <v>0</v>
      </c>
      <c r="L25" s="42">
        <f>K25*L10</f>
        <v>0</v>
      </c>
      <c r="M25" s="42">
        <f>K25*M10</f>
        <v>0</v>
      </c>
      <c r="N25" s="32">
        <f t="shared" si="1"/>
        <v>0</v>
      </c>
    </row>
    <row r="26" spans="1:14">
      <c r="A26" s="65"/>
      <c r="B26" s="61"/>
      <c r="C26" s="61"/>
      <c r="D26" s="63"/>
      <c r="E26" s="66"/>
      <c r="F26" s="75"/>
      <c r="G26" s="76"/>
      <c r="H26" s="58"/>
      <c r="I26" s="56"/>
      <c r="J26" s="42"/>
      <c r="K26" s="42">
        <f t="shared" si="0"/>
        <v>0</v>
      </c>
      <c r="L26" s="42">
        <f>K26*L10</f>
        <v>0</v>
      </c>
      <c r="M26" s="42">
        <f>K26*M10</f>
        <v>0</v>
      </c>
      <c r="N26" s="32">
        <f t="shared" si="1"/>
        <v>0</v>
      </c>
    </row>
    <row r="27" spans="1:14">
      <c r="A27" s="65"/>
      <c r="B27" s="61"/>
      <c r="C27" s="61"/>
      <c r="D27" s="63"/>
      <c r="E27" s="66"/>
      <c r="F27" s="75"/>
      <c r="G27" s="76"/>
      <c r="H27" s="58"/>
      <c r="I27" s="56"/>
      <c r="J27" s="42"/>
      <c r="K27" s="42">
        <f t="shared" si="0"/>
        <v>0</v>
      </c>
      <c r="L27" s="42">
        <f>K27*L10</f>
        <v>0</v>
      </c>
      <c r="M27" s="42">
        <f>K27*M10</f>
        <v>0</v>
      </c>
      <c r="N27" s="32">
        <f t="shared" si="1"/>
        <v>0</v>
      </c>
    </row>
    <row r="28" spans="1:14">
      <c r="A28" s="65"/>
      <c r="B28" s="61"/>
      <c r="C28" s="61"/>
      <c r="D28" s="63"/>
      <c r="E28" s="66"/>
      <c r="F28" s="75"/>
      <c r="G28" s="76"/>
      <c r="H28" s="58"/>
      <c r="I28" s="56"/>
      <c r="J28" s="42"/>
      <c r="K28" s="42">
        <f t="shared" si="0"/>
        <v>0</v>
      </c>
      <c r="L28" s="42">
        <f>K28*L10</f>
        <v>0</v>
      </c>
      <c r="M28" s="42">
        <f>K28*M10</f>
        <v>0</v>
      </c>
      <c r="N28" s="32">
        <f t="shared" si="1"/>
        <v>0</v>
      </c>
    </row>
    <row r="29" spans="1:14">
      <c r="A29" s="65"/>
      <c r="B29" s="61"/>
      <c r="C29" s="61"/>
      <c r="D29" s="63"/>
      <c r="E29" s="66"/>
      <c r="F29" s="75"/>
      <c r="G29" s="76"/>
      <c r="H29" s="58"/>
      <c r="I29" s="56"/>
      <c r="J29" s="42"/>
      <c r="K29" s="42">
        <f t="shared" si="0"/>
        <v>0</v>
      </c>
      <c r="L29" s="42">
        <f>K29*L10</f>
        <v>0</v>
      </c>
      <c r="M29" s="42">
        <f>K29*M10</f>
        <v>0</v>
      </c>
      <c r="N29" s="32">
        <f t="shared" si="1"/>
        <v>0</v>
      </c>
    </row>
    <row r="30" spans="1:14">
      <c r="A30" s="65"/>
      <c r="B30" s="61"/>
      <c r="C30" s="61"/>
      <c r="D30" s="63"/>
      <c r="E30" s="66"/>
      <c r="F30" s="75"/>
      <c r="G30" s="76"/>
      <c r="H30" s="58"/>
      <c r="I30" s="56"/>
      <c r="J30" s="42"/>
      <c r="K30" s="42">
        <f t="shared" si="0"/>
        <v>0</v>
      </c>
      <c r="L30" s="42">
        <f>K30*L10</f>
        <v>0</v>
      </c>
      <c r="M30" s="42">
        <f>K30*M10</f>
        <v>0</v>
      </c>
      <c r="N30" s="32">
        <f t="shared" si="1"/>
        <v>0</v>
      </c>
    </row>
    <row r="31" spans="1:14">
      <c r="A31" s="65"/>
      <c r="B31" s="61"/>
      <c r="C31" s="61"/>
      <c r="D31" s="63"/>
      <c r="E31" s="66"/>
      <c r="F31" s="75"/>
      <c r="G31" s="76"/>
      <c r="H31" s="59"/>
      <c r="I31" s="56"/>
      <c r="J31" s="42"/>
      <c r="K31" s="42">
        <f t="shared" si="0"/>
        <v>0</v>
      </c>
      <c r="L31" s="42">
        <f>K31*L10</f>
        <v>0</v>
      </c>
      <c r="M31" s="42">
        <f>K31*M10</f>
        <v>0</v>
      </c>
      <c r="N31" s="32">
        <f t="shared" si="1"/>
        <v>0</v>
      </c>
    </row>
    <row r="32" spans="1:14">
      <c r="A32" s="65"/>
      <c r="B32" s="61"/>
      <c r="C32" s="61"/>
      <c r="D32" s="63"/>
      <c r="E32" s="66"/>
      <c r="F32" s="75"/>
      <c r="G32" s="76"/>
      <c r="H32" s="59"/>
      <c r="I32" s="56"/>
      <c r="J32" s="42"/>
      <c r="K32" s="42">
        <f t="shared" si="0"/>
        <v>0</v>
      </c>
      <c r="L32" s="42">
        <f>K32*L10</f>
        <v>0</v>
      </c>
      <c r="M32" s="42">
        <f>K32*M10</f>
        <v>0</v>
      </c>
      <c r="N32" s="32">
        <f t="shared" si="1"/>
        <v>0</v>
      </c>
    </row>
    <row r="33" spans="1:14" ht="17.25" customHeight="1">
      <c r="B33" s="6"/>
      <c r="C33" s="6"/>
      <c r="D33" s="86"/>
      <c r="E33" s="86"/>
      <c r="F33" s="86"/>
      <c r="G33" s="86"/>
      <c r="H33" s="18"/>
      <c r="I33" s="13"/>
      <c r="J33" s="42">
        <f>SUM(J11:J32)</f>
        <v>25</v>
      </c>
      <c r="K33" s="42">
        <f>SUM(K11:K32)</f>
        <v>25</v>
      </c>
      <c r="L33" s="42">
        <f>SUM(L11:L32)</f>
        <v>1.9124999999999999</v>
      </c>
      <c r="M33" s="42">
        <f t="shared" ref="M33" si="2">SUM(M11:M32)</f>
        <v>2.7050000000000001</v>
      </c>
      <c r="N33" s="32">
        <f>SUM(N11:N32)</f>
        <v>29.6175</v>
      </c>
    </row>
    <row r="34" spans="1:14" ht="13">
      <c r="C34" s="34" t="s">
        <v>39</v>
      </c>
      <c r="D34" s="87"/>
      <c r="E34" s="87"/>
      <c r="F34" s="87"/>
      <c r="G34" s="87"/>
      <c r="H34" s="14"/>
      <c r="M34" s="17"/>
      <c r="N34" s="39"/>
    </row>
    <row r="35" spans="1:14" ht="16.5" customHeight="1">
      <c r="C35" s="47" t="s">
        <v>2</v>
      </c>
      <c r="D35" s="28"/>
      <c r="E35" s="28"/>
      <c r="F35" s="28"/>
      <c r="G35" s="28"/>
      <c r="H35" s="14"/>
      <c r="J35" s="34" t="s">
        <v>22</v>
      </c>
      <c r="K35" s="34"/>
      <c r="L35" s="84"/>
      <c r="M35" s="84"/>
      <c r="N35" s="84"/>
    </row>
    <row r="36" spans="1:14" ht="18.75" customHeight="1">
      <c r="B36" s="33"/>
      <c r="D36" s="34" t="s">
        <v>40</v>
      </c>
      <c r="E36" s="46"/>
      <c r="F36" s="46"/>
      <c r="G36" s="46"/>
      <c r="H36" s="19"/>
      <c r="J36" s="34" t="s">
        <v>2</v>
      </c>
      <c r="K36" s="34"/>
      <c r="L36" s="85"/>
      <c r="M36" s="85"/>
      <c r="N36" s="85"/>
    </row>
    <row r="37" spans="1:14" ht="7.5" customHeight="1">
      <c r="D37" s="81"/>
      <c r="E37" s="81"/>
      <c r="F37" s="81"/>
      <c r="G37" s="81"/>
    </row>
    <row r="38" spans="1:14" ht="12.75" customHeight="1">
      <c r="D38" s="82"/>
      <c r="E38" s="82"/>
      <c r="F38" s="82"/>
      <c r="G38" s="82"/>
      <c r="J38" s="34" t="s">
        <v>41</v>
      </c>
      <c r="K38" s="34"/>
      <c r="L38" s="83"/>
      <c r="M38" s="83"/>
      <c r="N38" s="83"/>
    </row>
    <row r="39" spans="1:14">
      <c r="A39" t="s">
        <v>6</v>
      </c>
      <c r="J39" s="34" t="s">
        <v>2</v>
      </c>
      <c r="K39" s="34"/>
      <c r="L39" s="81"/>
      <c r="M39" s="81"/>
      <c r="N39" s="81"/>
    </row>
    <row r="40" spans="1:14">
      <c r="A40" s="15"/>
      <c r="B40" s="15"/>
      <c r="C40" s="26" t="s">
        <v>19</v>
      </c>
      <c r="D40" s="15"/>
      <c r="E40" s="15"/>
      <c r="F40" s="15"/>
      <c r="G40" s="15"/>
      <c r="H40" s="67">
        <f>K33</f>
        <v>25</v>
      </c>
      <c r="L40" s="73"/>
      <c r="M40" s="73"/>
      <c r="N40" s="73"/>
    </row>
    <row r="41" spans="1:14" ht="13" customHeight="1">
      <c r="A41" s="15"/>
      <c r="B41" s="15"/>
      <c r="C41" s="26" t="s">
        <v>20</v>
      </c>
      <c r="D41" s="15"/>
      <c r="E41" s="15"/>
      <c r="F41" s="15"/>
      <c r="G41" s="15"/>
      <c r="H41" s="54">
        <f>M33</f>
        <v>2.7050000000000001</v>
      </c>
      <c r="I41" s="45" t="s">
        <v>37</v>
      </c>
      <c r="J41" t="s">
        <v>12</v>
      </c>
      <c r="M41" s="4" t="s">
        <v>12</v>
      </c>
    </row>
    <row r="42" spans="1:14" ht="13" customHeight="1">
      <c r="A42" s="15"/>
      <c r="B42" s="15"/>
      <c r="C42" s="26" t="s">
        <v>21</v>
      </c>
      <c r="D42" s="15"/>
      <c r="E42" s="15"/>
      <c r="F42" s="15"/>
      <c r="G42" s="15"/>
      <c r="H42" s="54">
        <f>L33</f>
        <v>1.9124999999999999</v>
      </c>
      <c r="I42" s="45" t="s">
        <v>38</v>
      </c>
    </row>
    <row r="43" spans="1:14">
      <c r="A43" s="1" t="s">
        <v>7</v>
      </c>
      <c r="B43" s="1" t="s">
        <v>8</v>
      </c>
      <c r="C43" s="1" t="s">
        <v>9</v>
      </c>
      <c r="D43" s="1" t="s">
        <v>10</v>
      </c>
      <c r="E43" s="1" t="s">
        <v>11</v>
      </c>
      <c r="F43" s="41" t="s">
        <v>23</v>
      </c>
      <c r="G43" s="41" t="s">
        <v>24</v>
      </c>
      <c r="I43" s="4"/>
      <c r="J43" s="23"/>
      <c r="K43" s="23"/>
      <c r="L43" s="4"/>
      <c r="M43" s="22"/>
      <c r="N43" s="16"/>
    </row>
    <row r="44" spans="1:14">
      <c r="A44" s="72"/>
      <c r="B44" s="73"/>
      <c r="C44" s="73"/>
      <c r="D44" s="73"/>
      <c r="E44" s="21"/>
      <c r="F44" s="72"/>
      <c r="G44" s="73"/>
      <c r="H44" s="4"/>
      <c r="I44" s="4"/>
      <c r="J44" s="23"/>
      <c r="K44" s="23"/>
      <c r="L44" s="4"/>
      <c r="M44" s="22"/>
      <c r="N44" s="16"/>
    </row>
    <row r="45" spans="1:14" ht="13">
      <c r="A45" s="74" t="s">
        <v>25</v>
      </c>
      <c r="B45" s="74"/>
      <c r="C45" s="74"/>
      <c r="D45" s="74"/>
      <c r="I45" s="4"/>
      <c r="J45" s="23"/>
      <c r="K45" s="23"/>
      <c r="L45" s="4"/>
      <c r="M45" s="22"/>
      <c r="N45" s="16"/>
    </row>
    <row r="46" spans="1:14">
      <c r="A46" s="77" t="s">
        <v>26</v>
      </c>
      <c r="B46" s="78"/>
      <c r="C46" s="78"/>
      <c r="D46" s="78"/>
      <c r="E46" s="40" t="s">
        <v>27</v>
      </c>
      <c r="F46" s="52"/>
      <c r="G46" s="79" t="s">
        <v>28</v>
      </c>
      <c r="H46" s="80"/>
      <c r="I46" s="53" t="s">
        <v>29</v>
      </c>
      <c r="J46" s="53"/>
      <c r="K46" s="48"/>
      <c r="L46" s="48"/>
      <c r="M46" s="48"/>
      <c r="N46" s="16"/>
    </row>
  </sheetData>
  <mergeCells count="46">
    <mergeCell ref="A3:N3"/>
    <mergeCell ref="C6:E6"/>
    <mergeCell ref="A9:D9"/>
    <mergeCell ref="F9:G9"/>
    <mergeCell ref="F10:G10"/>
    <mergeCell ref="C7:E7"/>
    <mergeCell ref="L8:N8"/>
    <mergeCell ref="F22:G22"/>
    <mergeCell ref="F23:G23"/>
    <mergeCell ref="F24:G24"/>
    <mergeCell ref="F25:G25"/>
    <mergeCell ref="L40:N40"/>
    <mergeCell ref="L38:N38"/>
    <mergeCell ref="L35:N35"/>
    <mergeCell ref="L36:N36"/>
    <mergeCell ref="D33:G33"/>
    <mergeCell ref="D34:G34"/>
    <mergeCell ref="L39:N39"/>
    <mergeCell ref="A46:D46"/>
    <mergeCell ref="F26:G26"/>
    <mergeCell ref="F27:G27"/>
    <mergeCell ref="F28:G28"/>
    <mergeCell ref="F29:G29"/>
    <mergeCell ref="F30:G30"/>
    <mergeCell ref="F31:G31"/>
    <mergeCell ref="F32:G32"/>
    <mergeCell ref="G46:H46"/>
    <mergeCell ref="F44:G44"/>
    <mergeCell ref="D37:G37"/>
    <mergeCell ref="D38:G38"/>
    <mergeCell ref="A1:L1"/>
    <mergeCell ref="A2:L2"/>
    <mergeCell ref="M1:N2"/>
    <mergeCell ref="A44:D44"/>
    <mergeCell ref="A45:D45"/>
    <mergeCell ref="F11:G11"/>
    <mergeCell ref="F12:G12"/>
    <mergeCell ref="F13:G13"/>
    <mergeCell ref="F14:G14"/>
    <mergeCell ref="F15:G15"/>
    <mergeCell ref="F16:G16"/>
    <mergeCell ref="F17:G17"/>
    <mergeCell ref="F18:G18"/>
    <mergeCell ref="F19:G19"/>
    <mergeCell ref="F20:G20"/>
    <mergeCell ref="F21:G21"/>
  </mergeCells>
  <phoneticPr fontId="2" type="noConversion"/>
  <printOptions horizontalCentered="1"/>
  <pageMargins left="0" right="0" top="0" bottom="0" header="0" footer="0"/>
  <pageSetup scale="7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Approve Multi Pg</vt:lpstr>
      <vt:lpstr>'Approve Multi Pg'!Print_Area</vt:lpstr>
      <vt:lpstr>'Approve Multi Pg'!Print_Titles</vt:lpstr>
    </vt:vector>
  </TitlesOfParts>
  <Company>SLCSB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digiacomoj</dc:creator>
  <cp:lastModifiedBy>POWELL, CHARLENE</cp:lastModifiedBy>
  <cp:lastPrinted>2013-06-18T15:11:20Z</cp:lastPrinted>
  <dcterms:created xsi:type="dcterms:W3CDTF">2008-04-30T12:27:29Z</dcterms:created>
  <dcterms:modified xsi:type="dcterms:W3CDTF">2021-06-17T19:01:58Z</dcterms:modified>
</cp:coreProperties>
</file>