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lcsbweb2\d$\slcsb\pdf\departments\operations\"/>
    </mc:Choice>
  </mc:AlternateContent>
  <xr:revisionPtr revIDLastSave="0" documentId="13_ncr:1_{2299B45A-B36C-4845-A0AC-8283D559621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Backup lot list" sheetId="7" r:id="rId1"/>
  </sheets>
  <definedNames>
    <definedName name="_xlnm.Print_Area" localSheetId="0">'Backup lot list'!$A$1:$G$43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7" l="1"/>
  <c r="G35" i="7"/>
  <c r="G34" i="7"/>
  <c r="G33" i="7"/>
  <c r="G32" i="7"/>
  <c r="G31" i="7"/>
  <c r="G30" i="7"/>
  <c r="G29" i="7"/>
  <c r="G28" i="7"/>
  <c r="G27" i="7"/>
  <c r="B41" i="7"/>
  <c r="G38" i="7"/>
  <c r="G3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G9" i="7"/>
  <c r="G41" i="7" l="1"/>
  <c r="A27" i="7"/>
  <c r="A28" i="7" s="1"/>
  <c r="A29" i="7" s="1"/>
  <c r="A30" i="7" s="1"/>
  <c r="A31" i="7" l="1"/>
  <c r="A32" i="7" s="1"/>
  <c r="A33" i="7" s="1"/>
  <c r="A34" i="7" s="1"/>
  <c r="A35" i="7" l="1"/>
  <c r="A36" i="7" s="1"/>
  <c r="A37" i="7" s="1"/>
  <c r="A38" i="7" s="1"/>
</calcChain>
</file>

<file path=xl/sharedStrings.xml><?xml version="1.0" encoding="utf-8"?>
<sst xmlns="http://schemas.openxmlformats.org/spreadsheetml/2006/main" count="53" uniqueCount="23">
  <si>
    <t xml:space="preserve">        EIFCA Request Backup</t>
  </si>
  <si>
    <t xml:space="preserve">Date:  </t>
  </si>
  <si>
    <t>Educational Impact Fee Agreement (EIFA) No.:</t>
  </si>
  <si>
    <t xml:space="preserve">EIFCA Holder:    </t>
  </si>
  <si>
    <t>Summary Sheet number</t>
  </si>
  <si>
    <t xml:space="preserve">Development Name:  </t>
  </si>
  <si>
    <t>No.</t>
  </si>
  <si>
    <t>Building                 Permit No.</t>
  </si>
  <si>
    <t>Parcel ID</t>
  </si>
  <si>
    <t>Address</t>
  </si>
  <si>
    <t>Lot#</t>
  </si>
  <si>
    <t>Unit Type</t>
  </si>
  <si>
    <t xml:space="preserve">EIF amount </t>
  </si>
  <si>
    <t>Condominium</t>
  </si>
  <si>
    <t>None</t>
  </si>
  <si>
    <t xml:space="preserve">Mobile Home/RV </t>
  </si>
  <si>
    <t>Multi Family</t>
  </si>
  <si>
    <t>Other Residential per bed</t>
  </si>
  <si>
    <t>Single-Family</t>
  </si>
  <si>
    <t>Total this Sheet</t>
  </si>
  <si>
    <t>Number of permits</t>
  </si>
  <si>
    <t>Total  Amount</t>
  </si>
  <si>
    <t xml:space="preserve">EIFCA Backup list ver2  3-23-2023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</si>
</sst>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30303"/>
      <name val="Yu Gothic Medium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164" fontId="0" fillId="0" borderId="3" xfId="1" applyNumberFormat="1" applyFont="1" applyBorder="1" applyAlignment="1"/>
    <xf numFmtId="0" fontId="0" fillId="0" borderId="7" xfId="0" applyBorder="1"/>
    <xf numFmtId="0" fontId="0" fillId="0" borderId="9" xfId="0" applyBorder="1"/>
    <xf numFmtId="0" fontId="11" fillId="0" borderId="2" xfId="0" applyFont="1" applyBorder="1"/>
    <xf numFmtId="44" fontId="11" fillId="0" borderId="12" xfId="1" applyFont="1" applyFill="1" applyBorder="1"/>
    <xf numFmtId="0" fontId="2" fillId="0" borderId="13" xfId="0" applyFont="1" applyBorder="1"/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0" fillId="0" borderId="17" xfId="0" applyBorder="1"/>
    <xf numFmtId="44" fontId="0" fillId="4" borderId="18" xfId="1" applyFont="1" applyFill="1" applyBorder="1"/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14" xfId="0" applyBorder="1"/>
    <xf numFmtId="0" fontId="0" fillId="0" borderId="15" xfId="0" applyBorder="1"/>
    <xf numFmtId="0" fontId="8" fillId="0" borderId="15" xfId="0" applyFont="1" applyBorder="1"/>
    <xf numFmtId="0" fontId="0" fillId="0" borderId="16" xfId="0" applyBorder="1"/>
    <xf numFmtId="0" fontId="0" fillId="0" borderId="18" xfId="0" applyBorder="1"/>
    <xf numFmtId="0" fontId="4" fillId="0" borderId="17" xfId="0" applyFont="1" applyBorder="1"/>
    <xf numFmtId="0" fontId="4" fillId="0" borderId="18" xfId="0" applyFont="1" applyBorder="1"/>
    <xf numFmtId="0" fontId="10" fillId="0" borderId="19" xfId="0" applyFont="1" applyBorder="1"/>
    <xf numFmtId="0" fontId="0" fillId="0" borderId="1" xfId="0" applyBorder="1"/>
    <xf numFmtId="0" fontId="10" fillId="0" borderId="1" xfId="0" applyFont="1" applyBorder="1"/>
    <xf numFmtId="0" fontId="13" fillId="0" borderId="24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4" fontId="4" fillId="0" borderId="18" xfId="1" applyFont="1" applyBorder="1"/>
    <xf numFmtId="0" fontId="0" fillId="3" borderId="8" xfId="0" applyFill="1" applyBorder="1"/>
    <xf numFmtId="44" fontId="0" fillId="3" borderId="11" xfId="1" applyFont="1" applyFill="1" applyBorder="1"/>
    <xf numFmtId="14" fontId="4" fillId="5" borderId="3" xfId="0" applyNumberFormat="1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left" wrapText="1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0" fontId="0" fillId="4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12" fillId="0" borderId="14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8" fillId="5" borderId="4" xfId="0" applyFont="1" applyFill="1" applyBorder="1" applyAlignment="1" applyProtection="1">
      <alignment horizontal="center"/>
      <protection locked="0"/>
    </xf>
    <xf numFmtId="0" fontId="8" fillId="5" borderId="23" xfId="0" applyFon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9" fillId="5" borderId="4" xfId="0" applyFont="1" applyFill="1" applyBorder="1" applyAlignment="1" applyProtection="1">
      <alignment horizontal="center"/>
      <protection locked="0"/>
    </xf>
    <xf numFmtId="0" fontId="9" fillId="5" borderId="23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72365</xdr:rowOff>
    </xdr:from>
    <xdr:to>
      <xdr:col>2</xdr:col>
      <xdr:colOff>957675</xdr:colOff>
      <xdr:row>1</xdr:row>
      <xdr:rowOff>298178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0C5C0-EA6B-42FD-87D0-8B41141D7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72365"/>
          <a:ext cx="2119724" cy="597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C1B2-9FC8-4FFD-82F5-C6D0C1881CF3}">
  <dimension ref="A1:L43"/>
  <sheetViews>
    <sheetView tabSelected="1"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13.85546875" customWidth="1"/>
    <col min="3" max="3" width="20.28515625" customWidth="1"/>
    <col min="4" max="4" width="25.28515625" customWidth="1"/>
    <col min="5" max="5" width="7.7109375" customWidth="1"/>
    <col min="6" max="6" width="11.140625" customWidth="1"/>
    <col min="7" max="7" width="16.42578125" customWidth="1"/>
    <col min="11" max="11" width="30.28515625" customWidth="1"/>
    <col min="12" max="12" width="19.5703125" customWidth="1"/>
  </cols>
  <sheetData>
    <row r="1" spans="1:12" ht="29.25" customHeight="1" x14ac:dyDescent="0.3">
      <c r="A1" s="18"/>
      <c r="B1" s="19"/>
      <c r="C1" s="20"/>
      <c r="D1" s="20" t="s">
        <v>0</v>
      </c>
      <c r="E1" s="19"/>
      <c r="F1" s="19"/>
      <c r="G1" s="21"/>
    </row>
    <row r="2" spans="1:12" ht="26.25" customHeight="1" x14ac:dyDescent="0.25">
      <c r="A2" s="12"/>
      <c r="G2" s="22"/>
    </row>
    <row r="3" spans="1:12" ht="29.25" customHeight="1" x14ac:dyDescent="0.3">
      <c r="A3" s="23"/>
      <c r="B3" s="29" t="s">
        <v>1</v>
      </c>
      <c r="C3" s="34"/>
      <c r="D3" s="51" t="s">
        <v>2</v>
      </c>
      <c r="E3" s="51"/>
      <c r="F3" s="52"/>
      <c r="G3" s="53"/>
    </row>
    <row r="4" spans="1:12" ht="18.75" x14ac:dyDescent="0.3">
      <c r="A4" s="54" t="s">
        <v>3</v>
      </c>
      <c r="B4" s="55"/>
      <c r="C4" s="35"/>
      <c r="D4" s="56" t="s">
        <v>4</v>
      </c>
      <c r="E4" s="57"/>
      <c r="F4" s="58">
        <v>1</v>
      </c>
      <c r="G4" s="59"/>
    </row>
    <row r="5" spans="1:12" ht="23.25" customHeight="1" x14ac:dyDescent="0.25">
      <c r="A5" s="54" t="s">
        <v>5</v>
      </c>
      <c r="B5" s="55"/>
      <c r="C5" s="36"/>
      <c r="D5" s="1"/>
      <c r="E5" s="1"/>
      <c r="F5" s="1"/>
      <c r="G5" s="24"/>
    </row>
    <row r="6" spans="1:12" ht="27.75" customHeight="1" x14ac:dyDescent="0.25">
      <c r="A6" s="48"/>
      <c r="B6" s="49"/>
      <c r="C6" s="49"/>
      <c r="D6" s="49"/>
      <c r="E6" s="49"/>
      <c r="F6" s="49"/>
      <c r="G6" s="50"/>
    </row>
    <row r="7" spans="1:12" ht="9.75" customHeight="1" thickBot="1" x14ac:dyDescent="0.3">
      <c r="A7" s="12"/>
      <c r="G7" s="22"/>
      <c r="K7" s="40"/>
      <c r="L7" s="41"/>
    </row>
    <row r="8" spans="1:12" ht="30.75" thickBot="1" x14ac:dyDescent="0.3">
      <c r="A8" s="14" t="s">
        <v>6</v>
      </c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 t="s">
        <v>12</v>
      </c>
      <c r="K8" s="3" t="s">
        <v>13</v>
      </c>
      <c r="L8" s="4">
        <v>6786</v>
      </c>
    </row>
    <row r="9" spans="1:12" ht="16.5" thickTop="1" x14ac:dyDescent="0.25">
      <c r="A9" s="12">
        <v>1</v>
      </c>
      <c r="B9" s="37"/>
      <c r="C9" s="38"/>
      <c r="D9" s="37"/>
      <c r="E9" s="38"/>
      <c r="F9" s="39" t="s">
        <v>14</v>
      </c>
      <c r="G9" s="13">
        <f t="shared" ref="G9:G38" si="0">VLOOKUP(F9,$K$8:$L$13,2)</f>
        <v>0</v>
      </c>
      <c r="K9" s="3" t="s">
        <v>15</v>
      </c>
      <c r="L9" s="4">
        <v>1958</v>
      </c>
    </row>
    <row r="10" spans="1:12" ht="15.75" x14ac:dyDescent="0.25">
      <c r="A10" s="12">
        <f>A9+1</f>
        <v>2</v>
      </c>
      <c r="B10" s="37"/>
      <c r="C10" s="38"/>
      <c r="D10" s="37"/>
      <c r="E10" s="38"/>
      <c r="F10" s="39" t="s">
        <v>14</v>
      </c>
      <c r="G10" s="13">
        <f t="shared" si="0"/>
        <v>0</v>
      </c>
      <c r="K10" s="3" t="s">
        <v>16</v>
      </c>
      <c r="L10" s="4">
        <v>3470</v>
      </c>
    </row>
    <row r="11" spans="1:12" ht="15.75" x14ac:dyDescent="0.25">
      <c r="A11" s="12">
        <f t="shared" ref="A11:A38" si="1">A10+1</f>
        <v>3</v>
      </c>
      <c r="B11" s="37"/>
      <c r="C11" s="38"/>
      <c r="D11" s="37"/>
      <c r="E11" s="38"/>
      <c r="F11" s="39" t="s">
        <v>14</v>
      </c>
      <c r="G11" s="13">
        <f t="shared" si="0"/>
        <v>0</v>
      </c>
      <c r="K11" s="3" t="s">
        <v>14</v>
      </c>
      <c r="L11" s="4">
        <v>0</v>
      </c>
    </row>
    <row r="12" spans="1:12" ht="15.75" x14ac:dyDescent="0.25">
      <c r="A12" s="12">
        <f t="shared" si="1"/>
        <v>4</v>
      </c>
      <c r="B12" s="37"/>
      <c r="C12" s="38"/>
      <c r="D12" s="37"/>
      <c r="E12" s="38"/>
      <c r="F12" s="39" t="s">
        <v>14</v>
      </c>
      <c r="G12" s="13">
        <f t="shared" si="0"/>
        <v>0</v>
      </c>
      <c r="K12" s="3" t="s">
        <v>17</v>
      </c>
      <c r="L12" s="4">
        <v>6786</v>
      </c>
    </row>
    <row r="13" spans="1:12" ht="19.5" x14ac:dyDescent="0.25">
      <c r="A13" s="12">
        <f t="shared" si="1"/>
        <v>5</v>
      </c>
      <c r="B13" s="37"/>
      <c r="C13" s="38"/>
      <c r="D13" s="37"/>
      <c r="E13" s="38"/>
      <c r="F13" s="39" t="s">
        <v>14</v>
      </c>
      <c r="G13" s="13">
        <f t="shared" si="0"/>
        <v>0</v>
      </c>
      <c r="K13" s="2" t="s">
        <v>18</v>
      </c>
      <c r="L13" s="4">
        <v>6786</v>
      </c>
    </row>
    <row r="14" spans="1:12" x14ac:dyDescent="0.25">
      <c r="A14" s="12">
        <f t="shared" si="1"/>
        <v>6</v>
      </c>
      <c r="B14" s="37"/>
      <c r="C14" s="38"/>
      <c r="D14" s="37"/>
      <c r="E14" s="38"/>
      <c r="F14" s="39" t="s">
        <v>14</v>
      </c>
      <c r="G14" s="13">
        <f t="shared" si="0"/>
        <v>0</v>
      </c>
    </row>
    <row r="15" spans="1:12" x14ac:dyDescent="0.25">
      <c r="A15" s="12">
        <f t="shared" si="1"/>
        <v>7</v>
      </c>
      <c r="B15" s="37"/>
      <c r="C15" s="38"/>
      <c r="D15" s="37"/>
      <c r="E15" s="38"/>
      <c r="F15" s="39" t="s">
        <v>14</v>
      </c>
      <c r="G15" s="13">
        <f t="shared" si="0"/>
        <v>0</v>
      </c>
    </row>
    <row r="16" spans="1:12" x14ac:dyDescent="0.25">
      <c r="A16" s="12">
        <f t="shared" si="1"/>
        <v>8</v>
      </c>
      <c r="B16" s="37"/>
      <c r="C16" s="38"/>
      <c r="D16" s="37"/>
      <c r="E16" s="38"/>
      <c r="F16" s="39" t="s">
        <v>14</v>
      </c>
      <c r="G16" s="13">
        <f t="shared" si="0"/>
        <v>0</v>
      </c>
    </row>
    <row r="17" spans="1:7" x14ac:dyDescent="0.25">
      <c r="A17" s="12">
        <f t="shared" si="1"/>
        <v>9</v>
      </c>
      <c r="B17" s="37"/>
      <c r="C17" s="38"/>
      <c r="D17" s="37"/>
      <c r="E17" s="38"/>
      <c r="F17" s="39" t="s">
        <v>14</v>
      </c>
      <c r="G17" s="13">
        <f t="shared" si="0"/>
        <v>0</v>
      </c>
    </row>
    <row r="18" spans="1:7" x14ac:dyDescent="0.25">
      <c r="A18" s="12">
        <f t="shared" si="1"/>
        <v>10</v>
      </c>
      <c r="B18" s="37"/>
      <c r="C18" s="38"/>
      <c r="D18" s="37"/>
      <c r="E18" s="38"/>
      <c r="F18" s="39" t="s">
        <v>14</v>
      </c>
      <c r="G18" s="13">
        <f t="shared" si="0"/>
        <v>0</v>
      </c>
    </row>
    <row r="19" spans="1:7" x14ac:dyDescent="0.25">
      <c r="A19" s="12">
        <f t="shared" si="1"/>
        <v>11</v>
      </c>
      <c r="B19" s="37"/>
      <c r="C19" s="38"/>
      <c r="D19" s="37"/>
      <c r="E19" s="38"/>
      <c r="F19" s="39" t="s">
        <v>14</v>
      </c>
      <c r="G19" s="13">
        <f t="shared" si="0"/>
        <v>0</v>
      </c>
    </row>
    <row r="20" spans="1:7" x14ac:dyDescent="0.25">
      <c r="A20" s="12">
        <f t="shared" si="1"/>
        <v>12</v>
      </c>
      <c r="B20" s="37"/>
      <c r="C20" s="38"/>
      <c r="D20" s="37"/>
      <c r="E20" s="38"/>
      <c r="F20" s="39" t="s">
        <v>14</v>
      </c>
      <c r="G20" s="13">
        <f t="shared" si="0"/>
        <v>0</v>
      </c>
    </row>
    <row r="21" spans="1:7" x14ac:dyDescent="0.25">
      <c r="A21" s="12">
        <f t="shared" si="1"/>
        <v>13</v>
      </c>
      <c r="B21" s="37"/>
      <c r="C21" s="38"/>
      <c r="D21" s="37"/>
      <c r="E21" s="38"/>
      <c r="F21" s="39" t="s">
        <v>14</v>
      </c>
      <c r="G21" s="13">
        <f t="shared" si="0"/>
        <v>0</v>
      </c>
    </row>
    <row r="22" spans="1:7" x14ac:dyDescent="0.25">
      <c r="A22" s="12">
        <f t="shared" si="1"/>
        <v>14</v>
      </c>
      <c r="B22" s="37"/>
      <c r="C22" s="38"/>
      <c r="D22" s="37"/>
      <c r="E22" s="38"/>
      <c r="F22" s="39" t="s">
        <v>14</v>
      </c>
      <c r="G22" s="13">
        <f t="shared" si="0"/>
        <v>0</v>
      </c>
    </row>
    <row r="23" spans="1:7" x14ac:dyDescent="0.25">
      <c r="A23" s="12">
        <f t="shared" si="1"/>
        <v>15</v>
      </c>
      <c r="B23" s="37"/>
      <c r="C23" s="38"/>
      <c r="D23" s="37"/>
      <c r="E23" s="38"/>
      <c r="F23" s="39" t="s">
        <v>14</v>
      </c>
      <c r="G23" s="13">
        <f t="shared" si="0"/>
        <v>0</v>
      </c>
    </row>
    <row r="24" spans="1:7" x14ac:dyDescent="0.25">
      <c r="A24" s="12">
        <f t="shared" si="1"/>
        <v>16</v>
      </c>
      <c r="B24" s="37"/>
      <c r="C24" s="38"/>
      <c r="D24" s="37"/>
      <c r="E24" s="38"/>
      <c r="F24" s="39" t="s">
        <v>14</v>
      </c>
      <c r="G24" s="13">
        <f t="shared" si="0"/>
        <v>0</v>
      </c>
    </row>
    <row r="25" spans="1:7" x14ac:dyDescent="0.25">
      <c r="A25" s="12">
        <f t="shared" si="1"/>
        <v>17</v>
      </c>
      <c r="B25" s="37"/>
      <c r="C25" s="38"/>
      <c r="D25" s="37"/>
      <c r="E25" s="38"/>
      <c r="F25" s="39" t="s">
        <v>14</v>
      </c>
      <c r="G25" s="13">
        <f t="shared" si="0"/>
        <v>0</v>
      </c>
    </row>
    <row r="26" spans="1:7" x14ac:dyDescent="0.25">
      <c r="A26" s="12">
        <f t="shared" si="1"/>
        <v>18</v>
      </c>
      <c r="B26" s="37"/>
      <c r="C26" s="38"/>
      <c r="D26" s="37"/>
      <c r="E26" s="38"/>
      <c r="F26" s="39" t="s">
        <v>14</v>
      </c>
      <c r="G26" s="13">
        <f t="shared" si="0"/>
        <v>0</v>
      </c>
    </row>
    <row r="27" spans="1:7" x14ac:dyDescent="0.25">
      <c r="A27" s="12">
        <f t="shared" si="1"/>
        <v>19</v>
      </c>
      <c r="B27" s="37"/>
      <c r="C27" s="38"/>
      <c r="D27" s="37"/>
      <c r="E27" s="38"/>
      <c r="F27" s="39" t="s">
        <v>14</v>
      </c>
      <c r="G27" s="13">
        <f t="shared" ref="G27:G36" si="2">VLOOKUP(F27,$K$8:$L$13,2)</f>
        <v>0</v>
      </c>
    </row>
    <row r="28" spans="1:7" x14ac:dyDescent="0.25">
      <c r="A28" s="12">
        <f t="shared" si="1"/>
        <v>20</v>
      </c>
      <c r="B28" s="37"/>
      <c r="C28" s="38"/>
      <c r="D28" s="37"/>
      <c r="E28" s="38"/>
      <c r="F28" s="39" t="s">
        <v>14</v>
      </c>
      <c r="G28" s="13">
        <f t="shared" si="2"/>
        <v>0</v>
      </c>
    </row>
    <row r="29" spans="1:7" x14ac:dyDescent="0.25">
      <c r="A29" s="12">
        <f t="shared" si="1"/>
        <v>21</v>
      </c>
      <c r="B29" s="37"/>
      <c r="C29" s="38"/>
      <c r="D29" s="37"/>
      <c r="E29" s="38"/>
      <c r="F29" s="39" t="s">
        <v>14</v>
      </c>
      <c r="G29" s="13">
        <f t="shared" si="2"/>
        <v>0</v>
      </c>
    </row>
    <row r="30" spans="1:7" x14ac:dyDescent="0.25">
      <c r="A30" s="12">
        <f t="shared" si="1"/>
        <v>22</v>
      </c>
      <c r="B30" s="37"/>
      <c r="C30" s="38"/>
      <c r="D30" s="37"/>
      <c r="E30" s="38"/>
      <c r="F30" s="39" t="s">
        <v>14</v>
      </c>
      <c r="G30" s="13">
        <f t="shared" si="2"/>
        <v>0</v>
      </c>
    </row>
    <row r="31" spans="1:7" x14ac:dyDescent="0.25">
      <c r="A31" s="12">
        <f t="shared" si="1"/>
        <v>23</v>
      </c>
      <c r="B31" s="37"/>
      <c r="C31" s="38"/>
      <c r="D31" s="37"/>
      <c r="E31" s="38"/>
      <c r="F31" s="39" t="s">
        <v>14</v>
      </c>
      <c r="G31" s="13">
        <f t="shared" si="2"/>
        <v>0</v>
      </c>
    </row>
    <row r="32" spans="1:7" x14ac:dyDescent="0.25">
      <c r="A32" s="12">
        <f t="shared" si="1"/>
        <v>24</v>
      </c>
      <c r="B32" s="37"/>
      <c r="C32" s="38"/>
      <c r="D32" s="37"/>
      <c r="E32" s="38"/>
      <c r="F32" s="39" t="s">
        <v>14</v>
      </c>
      <c r="G32" s="13">
        <f t="shared" si="2"/>
        <v>0</v>
      </c>
    </row>
    <row r="33" spans="1:7" x14ac:dyDescent="0.25">
      <c r="A33" s="12">
        <f t="shared" si="1"/>
        <v>25</v>
      </c>
      <c r="B33" s="37"/>
      <c r="C33" s="38"/>
      <c r="D33" s="37"/>
      <c r="E33" s="38"/>
      <c r="F33" s="39" t="s">
        <v>14</v>
      </c>
      <c r="G33" s="13">
        <f t="shared" si="2"/>
        <v>0</v>
      </c>
    </row>
    <row r="34" spans="1:7" x14ac:dyDescent="0.25">
      <c r="A34" s="12">
        <f t="shared" si="1"/>
        <v>26</v>
      </c>
      <c r="B34" s="37"/>
      <c r="C34" s="38"/>
      <c r="D34" s="37"/>
      <c r="E34" s="38"/>
      <c r="F34" s="39" t="s">
        <v>14</v>
      </c>
      <c r="G34" s="13">
        <f t="shared" si="2"/>
        <v>0</v>
      </c>
    </row>
    <row r="35" spans="1:7" x14ac:dyDescent="0.25">
      <c r="A35" s="12">
        <f t="shared" si="1"/>
        <v>27</v>
      </c>
      <c r="B35" s="37"/>
      <c r="C35" s="38"/>
      <c r="D35" s="37"/>
      <c r="E35" s="38"/>
      <c r="F35" s="39" t="s">
        <v>14</v>
      </c>
      <c r="G35" s="13">
        <f t="shared" si="2"/>
        <v>0</v>
      </c>
    </row>
    <row r="36" spans="1:7" x14ac:dyDescent="0.25">
      <c r="A36" s="12">
        <f t="shared" si="1"/>
        <v>28</v>
      </c>
      <c r="B36" s="37"/>
      <c r="C36" s="38"/>
      <c r="D36" s="37"/>
      <c r="E36" s="38"/>
      <c r="F36" s="39" t="s">
        <v>14</v>
      </c>
      <c r="G36" s="13">
        <f t="shared" si="2"/>
        <v>0</v>
      </c>
    </row>
    <row r="37" spans="1:7" x14ac:dyDescent="0.25">
      <c r="A37" s="12">
        <f t="shared" si="1"/>
        <v>29</v>
      </c>
      <c r="B37" s="37"/>
      <c r="C37" s="38"/>
      <c r="D37" s="37"/>
      <c r="E37" s="38"/>
      <c r="F37" s="39" t="s">
        <v>14</v>
      </c>
      <c r="G37" s="13">
        <f t="shared" si="0"/>
        <v>0</v>
      </c>
    </row>
    <row r="38" spans="1:7" ht="15.75" thickBot="1" x14ac:dyDescent="0.3">
      <c r="A38" s="12">
        <f t="shared" si="1"/>
        <v>30</v>
      </c>
      <c r="B38" s="37"/>
      <c r="C38" s="38"/>
      <c r="D38" s="37"/>
      <c r="E38" s="38"/>
      <c r="F38" s="39" t="s">
        <v>14</v>
      </c>
      <c r="G38" s="13">
        <f t="shared" si="0"/>
        <v>0</v>
      </c>
    </row>
    <row r="39" spans="1:7" ht="9.75" customHeight="1" x14ac:dyDescent="0.25">
      <c r="A39" s="45"/>
      <c r="B39" s="46"/>
      <c r="C39" s="46"/>
      <c r="D39" s="46"/>
      <c r="E39" s="46"/>
      <c r="F39" s="46"/>
      <c r="G39" s="47"/>
    </row>
    <row r="40" spans="1:7" x14ac:dyDescent="0.25">
      <c r="A40" s="9" t="s">
        <v>19</v>
      </c>
      <c r="B40" s="10"/>
      <c r="C40" s="10"/>
      <c r="D40" s="7"/>
      <c r="E40" s="11"/>
      <c r="F40" s="11"/>
      <c r="G40" s="8"/>
    </row>
    <row r="41" spans="1:7" ht="15.75" thickBot="1" x14ac:dyDescent="0.3">
      <c r="A41" s="5"/>
      <c r="B41" s="32">
        <f>COUNTA(B9:B38)</f>
        <v>0</v>
      </c>
      <c r="C41" s="6" t="s">
        <v>20</v>
      </c>
      <c r="D41" s="42" t="s">
        <v>21</v>
      </c>
      <c r="E41" s="43"/>
      <c r="F41" s="44"/>
      <c r="G41" s="33">
        <f>SUM(G9:G38)</f>
        <v>0</v>
      </c>
    </row>
    <row r="42" spans="1:7" ht="15.75" customHeight="1" x14ac:dyDescent="0.25">
      <c r="A42" s="12"/>
      <c r="D42" s="30"/>
      <c r="E42" s="30"/>
      <c r="F42" s="30"/>
      <c r="G42" s="31"/>
    </row>
    <row r="43" spans="1:7" ht="15.75" thickBot="1" x14ac:dyDescent="0.3">
      <c r="A43" s="25"/>
      <c r="B43" s="26"/>
      <c r="C43" s="26"/>
      <c r="D43" s="26"/>
      <c r="E43" s="27"/>
      <c r="F43" s="26"/>
      <c r="G43" s="28" t="s">
        <v>22</v>
      </c>
    </row>
  </sheetData>
  <sheetProtection sheet="1" objects="1" scenarios="1"/>
  <mergeCells count="9">
    <mergeCell ref="D41:F41"/>
    <mergeCell ref="A39:G39"/>
    <mergeCell ref="A6:G6"/>
    <mergeCell ref="D3:E3"/>
    <mergeCell ref="F3:G3"/>
    <mergeCell ref="A4:B4"/>
    <mergeCell ref="D4:E4"/>
    <mergeCell ref="F4:G4"/>
    <mergeCell ref="A5:B5"/>
  </mergeCells>
  <dataValidations count="1">
    <dataValidation type="list" allowBlank="1" showInputMessage="1" showErrorMessage="1" sqref="F8:F38" xr:uid="{1D21CF36-E598-4C04-99E0-7AF46D0F7745}">
      <formula1>$K$8:$K$13</formula1>
    </dataValidation>
  </dataValidations>
  <pageMargins left="0.3" right="0.3" top="0.2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23ED1CF1A9D46B382D077DBD4FB00" ma:contentTypeVersion="18" ma:contentTypeDescription="Create a new document." ma:contentTypeScope="" ma:versionID="9cbc6e1b88634f0ec6054a7c24f5da2f">
  <xsd:schema xmlns:xsd="http://www.w3.org/2001/XMLSchema" xmlns:xs="http://www.w3.org/2001/XMLSchema" xmlns:p="http://schemas.microsoft.com/office/2006/metadata/properties" xmlns:ns1="http://schemas.microsoft.com/sharepoint/v3" xmlns:ns3="262e84af-5f95-4a01-82c9-bf124f7a82a4" xmlns:ns4="3df15b0c-cf52-4c75-a81e-ebfbaf4cb40a" targetNamespace="http://schemas.microsoft.com/office/2006/metadata/properties" ma:root="true" ma:fieldsID="f40e71d63dc14e14d1d9f5efe3c61480" ns1:_="" ns3:_="" ns4:_="">
    <xsd:import namespace="http://schemas.microsoft.com/sharepoint/v3"/>
    <xsd:import namespace="262e84af-5f95-4a01-82c9-bf124f7a82a4"/>
    <xsd:import namespace="3df15b0c-cf52-4c75-a81e-ebfbaf4cb4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e84af-5f95-4a01-82c9-bf124f7a82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15b0c-cf52-4c75-a81e-ebfbaf4cb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3df15b0c-cf52-4c75-a81e-ebfbaf4cb40a" xsi:nil="true"/>
  </documentManagement>
</p:properties>
</file>

<file path=customXml/itemProps1.xml><?xml version="1.0" encoding="utf-8"?>
<ds:datastoreItem xmlns:ds="http://schemas.openxmlformats.org/officeDocument/2006/customXml" ds:itemID="{C433F05E-1CAD-4D56-8BF6-3B0312EBFC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082F-07CD-4E5D-8F7F-15D5E054F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2e84af-5f95-4a01-82c9-bf124f7a82a4"/>
    <ds:schemaRef ds:uri="3df15b0c-cf52-4c75-a81e-ebfbaf4cb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A7B844-0C0D-4076-ADA1-7FB8C88124B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df15b0c-cf52-4c75-a81e-ebfbaf4cb4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Backup lot list</vt:lpstr>
      <vt:lpstr>'Backup lot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SANDERS, MARVIN E.</dc:creator>
  <cp:keywords/>
  <dc:description/>
  <cp:lastModifiedBy>DAVIS, SAMANTHA</cp:lastModifiedBy>
  <cp:revision/>
  <dcterms:created xsi:type="dcterms:W3CDTF">2019-03-19T12:56:29Z</dcterms:created>
  <dcterms:modified xsi:type="dcterms:W3CDTF">2024-04-29T18:49:00Z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0x010100D8A23ED1CF1A9D46B382D077DBD4FB00</vt:lpwstr>
  </property>
</Properties>
</file>