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stluciepublicschools.sharepoint.com/sites/PurchasingTeam/Shared Documents/Solicitations/2024-25/ITB/ITB 25-15 Cafeteria Expendables and Small Wares/"/>
    </mc:Choice>
  </mc:AlternateContent>
  <xr:revisionPtr revIDLastSave="4" documentId="8_{E3D9EF63-74ED-4D24-A25A-95445E8DBCE2}" xr6:coauthVersionLast="47" xr6:coauthVersionMax="47" xr10:uidLastSave="{78B99F33-EA1E-46E0-94A8-2E988D7FB6F7}"/>
  <bookViews>
    <workbookView xWindow="-110" yWindow="-110" windowWidth="25180" windowHeight="16140" xr2:uid="{00000000-000D-0000-FFFF-FFFF00000000}"/>
  </bookViews>
  <sheets>
    <sheet name="ITB 25-15 Pricing Sheet" sheetId="1" r:id="rId1"/>
  </sheets>
  <definedNames>
    <definedName name="_xlnm.Print_Titles" localSheetId="0">'ITB 25-15 Pricing Sheet'!$1:$5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1" l="1"/>
  <c r="I54" i="1"/>
  <c r="I89" i="1"/>
  <c r="A28" i="1" l="1"/>
  <c r="A29" i="1" s="1"/>
  <c r="A30" i="1" s="1"/>
  <c r="A31" i="1" s="1"/>
  <c r="A32" i="1" s="1"/>
  <c r="A33" i="1" s="1"/>
  <c r="A34" i="1" s="1"/>
  <c r="A35" i="1" s="1"/>
  <c r="A36" i="1" s="1"/>
  <c r="A37" i="1" s="1"/>
  <c r="A38" i="1" s="1"/>
  <c r="A39" i="1" s="1"/>
  <c r="A40" i="1" s="1"/>
  <c r="A41" i="1" s="1"/>
  <c r="A42" i="1" s="1"/>
  <c r="A43" i="1" s="1"/>
  <c r="A44" i="1" s="1"/>
  <c r="A45" i="1" s="1"/>
  <c r="A48" i="1" s="1"/>
  <c r="A51" i="1" s="1"/>
  <c r="A54" i="1" s="1"/>
  <c r="A57"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I57" i="1" l="1"/>
  <c r="I51" i="1"/>
  <c r="I48" i="1"/>
  <c r="I45" i="1"/>
  <c r="I7" i="1"/>
  <c r="I8" i="1"/>
  <c r="I9" i="1"/>
  <c r="I10" i="1"/>
  <c r="I11" i="1"/>
  <c r="I12" i="1"/>
  <c r="I13" i="1"/>
  <c r="I14" i="1"/>
  <c r="I15" i="1"/>
  <c r="I16" i="1"/>
  <c r="I17" i="1"/>
  <c r="I18" i="1"/>
  <c r="I19" i="1"/>
  <c r="I20" i="1"/>
  <c r="I21" i="1"/>
  <c r="I22" i="1"/>
  <c r="I23" i="1"/>
  <c r="I24" i="1"/>
  <c r="I25" i="1"/>
  <c r="I27" i="1"/>
  <c r="I28" i="1"/>
  <c r="I29" i="1"/>
  <c r="I30" i="1"/>
  <c r="I31" i="1"/>
  <c r="I32" i="1"/>
  <c r="I33" i="1"/>
  <c r="I34" i="1"/>
  <c r="I35" i="1"/>
  <c r="I36" i="1"/>
  <c r="I38" i="1"/>
  <c r="I39" i="1"/>
  <c r="I40" i="1"/>
  <c r="I41" i="1"/>
  <c r="I42" i="1"/>
  <c r="I43" i="1"/>
  <c r="I44" i="1"/>
  <c r="I46" i="1"/>
  <c r="I47" i="1"/>
  <c r="I49" i="1"/>
  <c r="I50" i="1"/>
  <c r="I52" i="1"/>
  <c r="I53" i="1"/>
  <c r="I55" i="1"/>
  <c r="I56"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90" i="1"/>
  <c r="I91" i="1"/>
  <c r="I92" i="1"/>
  <c r="I93" i="1"/>
  <c r="I94" i="1"/>
  <c r="I95" i="1"/>
  <c r="I96" i="1"/>
  <c r="I97" i="1"/>
  <c r="I98" i="1"/>
  <c r="I99" i="1"/>
  <c r="I6" i="1"/>
  <c r="I26" i="1" l="1"/>
</calcChain>
</file>

<file path=xl/sharedStrings.xml><?xml version="1.0" encoding="utf-8"?>
<sst xmlns="http://schemas.openxmlformats.org/spreadsheetml/2006/main" count="326" uniqueCount="143">
  <si>
    <t>VENDOR NAME:</t>
  </si>
  <si>
    <t>Bidders are not required to bid on each item, only those items from which they wish to supply to the District and are authorized by the manufacturer to sell.  Freight/shipping charges will be paid by the awarded bidder(s).  The bidder must complete only those sections are yellow.  Indicate the renewal percent increase for each potential renewal year.  Bidder must enter the unit price (price per item, not case price), Manufacturer, Manufacturer part number and catalog number (if applicable).  The total line item pricing will calculate once the unit price is entered.</t>
  </si>
  <si>
    <t>SECTION 1</t>
  </si>
  <si>
    <t>Item No.</t>
  </si>
  <si>
    <t>Item Description</t>
  </si>
  <si>
    <t>Estimated QTY</t>
  </si>
  <si>
    <t>Unit Price</t>
  </si>
  <si>
    <t>Unit of Measure</t>
  </si>
  <si>
    <t>Manufacturer</t>
  </si>
  <si>
    <t>Manufacturer Part Number</t>
  </si>
  <si>
    <t>Catalog Number (if applicable)</t>
  </si>
  <si>
    <t>Total Line Item Price</t>
  </si>
  <si>
    <t xml:space="preserve">Preferred Manufacturer </t>
  </si>
  <si>
    <t>Elbow Length , Heavyweight lined oven mitt, approximately 17" for handling hot pots and pan</t>
  </si>
  <si>
    <t>Each</t>
  </si>
  <si>
    <t xml:space="preserve">Sample Provided by Bidder </t>
  </si>
  <si>
    <t>Pot Holder Double heavy cotton terry 8-1/2" by 10", should have side binding.</t>
  </si>
  <si>
    <t xml:space="preserve">Dish Towel 100 % cotton, approximately 18"X18", blotte-like absorbency, hemmed on all sides, white in color </t>
  </si>
  <si>
    <t>Sleeves, Oven lightweight protective safety sleeves from wrist to approximately 4 " above the elbow (18" overall length), elasticized for snug fit, protects against temperatures to 350 F</t>
  </si>
  <si>
    <t xml:space="preserve">Pan, Sheet Size 18"X26"X1", made of 16 gauge natural finish aluminum, with rolled rim, NSF listed </t>
  </si>
  <si>
    <t xml:space="preserve">Calico </t>
  </si>
  <si>
    <t xml:space="preserve">Dispenser, Ice Tea Three gallon capacity </t>
  </si>
  <si>
    <t>Carlisle or Rubbermaid</t>
  </si>
  <si>
    <t>Knife, Bread High carbon stainless steel, 10" flat serrated edge blade, handle secured to blade tang with metal rivets.</t>
  </si>
  <si>
    <t xml:space="preserve">Mundial, Dexter, or Winco </t>
  </si>
  <si>
    <t>Knife, Paring High carbon stainless steel, 3" long with clip point, handle secured to blade tang with metal  rivets.</t>
  </si>
  <si>
    <t>Knife, Cook's Narrow blade, 8" high carbon stainless steel blade, handle secured to blade tang with metal  rivets.</t>
  </si>
  <si>
    <t xml:space="preserve">Pizza Cutter Stainless steel, 4 " diameter cutting wheel, approximately 10-1/8" overall length, rust proof guard, plastic handle </t>
  </si>
  <si>
    <t xml:space="preserve">American Metalcraft or Calico </t>
  </si>
  <si>
    <t>Biscuit Cutter Double handle roller type sized for hex cut  (2-1/2" biscuits or buns) overall length 15"</t>
  </si>
  <si>
    <t xml:space="preserve">Utility Tong 6" overall length, spring hinge, stainless steel construction, scalloped edge, gripping ends, general kitchen use. </t>
  </si>
  <si>
    <t xml:space="preserve">Vollrath or Winco </t>
  </si>
  <si>
    <t>Brush, Pastry Synthetic bristles made of DuPont Tynex nylon, molded into- the handle</t>
  </si>
  <si>
    <t>Tucel or  Carlisle</t>
  </si>
  <si>
    <t xml:space="preserve">Tongs Approximately 9" overall length, made of heavy plastic Red or beige in color -NSF-approved </t>
  </si>
  <si>
    <t xml:space="preserve">Carlisle </t>
  </si>
  <si>
    <t xml:space="preserve">Tongs Approximately 6" overall length, made of heavy plastic Red or beige in color -NSF approved </t>
  </si>
  <si>
    <r>
      <t xml:space="preserve">Pan, Plastic (Full Size) Crystal clear pan 12"x20"x6", made of polycarbonate to allow quick identification of content, will have smooth surface for easy cleaning, textured bottoms for scratch restack. NSF approved                                                                                    </t>
    </r>
    <r>
      <rPr>
        <b/>
        <sz val="11"/>
        <color theme="1"/>
        <rFont val="Calibri"/>
        <family val="2"/>
        <scheme val="minor"/>
      </rPr>
      <t>Note:</t>
    </r>
    <r>
      <rPr>
        <sz val="11"/>
        <color theme="1"/>
        <rFont val="Calibri"/>
        <family val="2"/>
        <scheme val="minor"/>
      </rPr>
      <t xml:space="preserve"> Plastic Pans and Plastic Lids will be awarded together </t>
    </r>
  </si>
  <si>
    <t xml:space="preserve">Rubbermaid or Cambro </t>
  </si>
  <si>
    <r>
      <t xml:space="preserve">Pan, Plastic (Full Size) Crystal clear pan 12"x20"x4", made of polycarbonate to allow quick identification of content, will have smooth surface for easy cleaning, textured bottoms for scratch restack. NSF approved                                                                                    </t>
    </r>
    <r>
      <rPr>
        <b/>
        <sz val="11"/>
        <color theme="1"/>
        <rFont val="Calibri"/>
        <family val="2"/>
        <scheme val="minor"/>
      </rPr>
      <t>Note:</t>
    </r>
    <r>
      <rPr>
        <sz val="11"/>
        <color theme="1"/>
        <rFont val="Calibri"/>
        <family val="2"/>
        <scheme val="minor"/>
      </rPr>
      <t xml:space="preserve"> Plastic Pans and Plastic Lids will be awarded together </t>
    </r>
  </si>
  <si>
    <r>
      <t xml:space="preserve">Pan, Plastic ( Half Size) Crystal clear pan 12"x10"x6", made of polycarbonate to allow quick identification of content, will have smooth surface for easy cleaning, textured bottoms for scratch restack. NSF approved                                                                               </t>
    </r>
    <r>
      <rPr>
        <b/>
        <sz val="11"/>
        <color theme="1"/>
        <rFont val="Calibri"/>
        <family val="2"/>
        <scheme val="minor"/>
      </rPr>
      <t>Note:</t>
    </r>
    <r>
      <rPr>
        <sz val="11"/>
        <color theme="1"/>
        <rFont val="Calibri"/>
        <family val="2"/>
        <scheme val="minor"/>
      </rPr>
      <t xml:space="preserve"> Plastic Pans and Plastic Lids will be awarded together </t>
    </r>
  </si>
  <si>
    <r>
      <t xml:space="preserve">Plastic (Full Size) Transparent tight fitting covers to fit full size pans, 12" X 20", made of lightweight stain resistant polycarbonate and will take temperature Covers, extremes form -40 degrees F to +300 degrees F.                                                                   </t>
    </r>
    <r>
      <rPr>
        <b/>
        <sz val="11"/>
        <color theme="1"/>
        <rFont val="Calibri"/>
        <family val="2"/>
        <scheme val="minor"/>
      </rPr>
      <t>Note:</t>
    </r>
    <r>
      <rPr>
        <sz val="11"/>
        <color theme="1"/>
        <rFont val="Calibri"/>
        <family val="2"/>
        <scheme val="minor"/>
      </rPr>
      <t xml:space="preserve"> Plastic Pans and Plastic Lids will be awarded together </t>
    </r>
  </si>
  <si>
    <r>
      <t xml:space="preserve">Covers, Plastic (Half Size) Transparent tight fitting covers to fit full size pans, 12" x10", made of lightweight stain resistant polycarbonate and will take temperature extremes form -40 degrees F to +300 degrees F.                                                                     </t>
    </r>
    <r>
      <rPr>
        <b/>
        <sz val="11"/>
        <color theme="1"/>
        <rFont val="Calibri"/>
        <family val="2"/>
        <scheme val="minor"/>
      </rPr>
      <t>Note:</t>
    </r>
    <r>
      <rPr>
        <sz val="11"/>
        <color theme="1"/>
        <rFont val="Calibri"/>
        <family val="2"/>
        <scheme val="minor"/>
      </rPr>
      <t xml:space="preserve"> Plastic Pans and Plastic Lids will be awarded together </t>
    </r>
  </si>
  <si>
    <t>TOTAL PLASTIC PANS and LIDS (Lowest total bid for lines 16-20 will be awarded)</t>
  </si>
  <si>
    <t xml:space="preserve">Measuring Spoon Set, Four spoon per set. 1/4 teaspoon, 1/2 teaspoon, 1 teaspoon and 1 tablespoon sizes. Stainless steel construction, smooth rounded bowls, satin finish. </t>
  </si>
  <si>
    <t xml:space="preserve">Winco </t>
  </si>
  <si>
    <t xml:space="preserve">Scoops- Disher , Serving Stainless Steel, thumb Spring Lever #6 Scoop-Disher </t>
  </si>
  <si>
    <t xml:space="preserve">Vollrath or Calico </t>
  </si>
  <si>
    <t xml:space="preserve">Scoops- Disher , Serving Stainless Steel, thumb Spring Lever #8 Scoop-Disher </t>
  </si>
  <si>
    <t xml:space="preserve">Scoops- Disher , Serving Stainless Steel, thumb Spring Lever #10 Scoop-Disher </t>
  </si>
  <si>
    <t xml:space="preserve">Scoops- Disher , Serving Stainless Steel, thumb Spring Lever #12 Scoop-Disher </t>
  </si>
  <si>
    <t xml:space="preserve">Scoops- Disher , Serving Stainless Steel, thumb Spring Lever #16 Scoop-Disher </t>
  </si>
  <si>
    <t xml:space="preserve">Scoops- Disher , Serving Stainless Steel, thumb Spring Lever #20 Scoop-Disher </t>
  </si>
  <si>
    <t xml:space="preserve">Scoops- Disher , Serving Stainless Steel, thumb Spring Lever #24 Scoop-Disher </t>
  </si>
  <si>
    <t xml:space="preserve">Scoops- Disher , Serving Stainless Steel, thumb Spring Lever #30 Scoop-Disher </t>
  </si>
  <si>
    <t xml:space="preserve">Scoops- Disher , Serving Stainless Steel, thumb Spring Lever #40 Scoop-Disher </t>
  </si>
  <si>
    <t xml:space="preserve">Spoodle, Solid 2 ounce, Stainless steel, Dishwasher safe, Grip N Serve handle </t>
  </si>
  <si>
    <t xml:space="preserve">Spoodle, Solid 4 ounce, Stainless steel, Dishwasher safe, Grip N Serve handle </t>
  </si>
  <si>
    <t xml:space="preserve">Spoodle, Solid 6 ounce, Stainless steel, Dishwasher safe, Grip N Serve handle </t>
  </si>
  <si>
    <t xml:space="preserve">Spoodle, Solid 8 ounce, Stainless steel, Dishwasher safe, Grip N Serve handle </t>
  </si>
  <si>
    <t xml:space="preserve">Spoodle, Perforated 2 ounce, Stainless steel, Dishwasher safe, Grip N Serve handle </t>
  </si>
  <si>
    <t xml:space="preserve">Spoodle, Perforated 4 ounce, Stainless steel, Dishwasher safe, Grip N Serve handle </t>
  </si>
  <si>
    <t xml:space="preserve">Spoodle, Perforated 6 ounce, Stainless steel, Dishwasher safe, Grip N Serve handle </t>
  </si>
  <si>
    <t xml:space="preserve">Spoodle, Perforated 8 ounce, Stainless steel, Dishwasher safe, Grip N Serve handle </t>
  </si>
  <si>
    <t xml:space="preserve">Food Storage Container  with lid available Plastic, Clear color, for all temperature use, must be NSF Approved 2 Qt. Capacity w/ lid </t>
  </si>
  <si>
    <t>Container + Lid</t>
  </si>
  <si>
    <t>Container</t>
  </si>
  <si>
    <t>Lid</t>
  </si>
  <si>
    <t xml:space="preserve">Food Storage Container  with lid available Plastic, Clear color, for all temperature use, must be NSF Approved 3-1/2 Qt. Capacity w/ lid </t>
  </si>
  <si>
    <t xml:space="preserve">Food Storage Container  with lid available Plastic, Clear color, for all temperature use, must be NSF Approved 6 Qt. Capacity w/ lid </t>
  </si>
  <si>
    <t xml:space="preserve">Food Storage Container  with lid available Plastic, Clear color, for all temperature use, must be NSF Approved 8 Qt. Capacity w/ lid </t>
  </si>
  <si>
    <t xml:space="preserve">Food Storage Container  with lid available Plastic, Clear color, for all temperature use, must be NSF Approved 12 Qt. Capacity w/ lid </t>
  </si>
  <si>
    <t xml:space="preserve">Measuring Cup, Liquid 4 Piece set, stainless steel, consisting of 1/4, 1/3, 1/2 and 1 cup sizes </t>
  </si>
  <si>
    <t>Measuring Cup, Liquid Constructed of a durable translucent material with side wall graduation (i.e.. 1/4 cup ,1/2 cup, 3/4 cup, 1cup with handle) and with increments up to the following capacities: 1 Quart</t>
  </si>
  <si>
    <t>Cambro or Rubbermaid</t>
  </si>
  <si>
    <t>Measuring Cup, Liquid Constructed of a durable translucent material with side wall graduation (i.e.. 1/4 cup ,1/2 cup, 3/4 cup, 1 cup with handle) and with increments up to the following capacities: 2 Quart</t>
  </si>
  <si>
    <t>Measuring Cup, Liquid Constructed of a durable translucent material with side wall graduation (i.e.. 1/4 cup ,1/2 cup, 3/4 cup, 1 cup with handle) and with increments up to the following capacities: 4 Quart</t>
  </si>
  <si>
    <t xml:space="preserve">Measuring Cup, Dry Commercial weight, aluminum, side handle,NSF approved - 1 Quart </t>
  </si>
  <si>
    <t xml:space="preserve">Calico or Winco </t>
  </si>
  <si>
    <t xml:space="preserve">Measuring Cup, Dry Commercial weight, aluminum, side handle,NSF approved - 2 Quart </t>
  </si>
  <si>
    <t xml:space="preserve">Measuring Cup, Dry Commercial weight, aluminum, side handle,NSF approved - 4 Quart </t>
  </si>
  <si>
    <t xml:space="preserve">Thermometer, Food Hi-visibility, bi-therm pocket dial test, chock proof construction, 1" head diameter, range, 0/220 degree F, 2 degree division, zero-reset adjustment, 5" stainless steel pointed stem, polycarbonate crystal with unbreakable nylon plastic pocket sheath with loop to hold stem over hot or cold food items. </t>
  </si>
  <si>
    <t xml:space="preserve">Taylor </t>
  </si>
  <si>
    <t xml:space="preserve">Thermometer, Oven Springfield for hanging or standing, 10 degree F divisions, 4-7/8"x2-1/2", stainless steel, registering from 100 degree F to 650 degree F. </t>
  </si>
  <si>
    <t xml:space="preserve">Thermometer, Dry Storage Wall thermometer, 0 degrees F to 120 degrees F, large and easy to read numbers. </t>
  </si>
  <si>
    <t>Pan, Steam Table, Perforated, Full Size Stainless steel, 22 gage, 12"x20"x4". NSF certified</t>
  </si>
  <si>
    <t>Pan, Steam Table, Perforated, Full Size Stainless steel, 22 gage, 12"x20"x6". NSF certified</t>
  </si>
  <si>
    <t>Pan, Steam Table, Perforated, Half Size Stainless steel, 22 gage, 12"x10"x4". NSF certified</t>
  </si>
  <si>
    <t>Pan, Steam Table, Solid, Full Size Stainless steel, 22 gage, 12"x20"x2-1/2". NSF certified</t>
  </si>
  <si>
    <t>Pan, Steam Table, Solid, Full Size Stainless steel, 22 gage, 12"x20"x4". NSF certified</t>
  </si>
  <si>
    <t>Pan, Steam Table, Solid, Full Size Stainless steel, 22 gage, 12"x20"x6". NSF certified</t>
  </si>
  <si>
    <t>Pan, Steam Table, Solid, Half Size Stainless steel, 22 gage, 12"x10"x2". NSF certified</t>
  </si>
  <si>
    <t>Pan, Steam Table, Solid, Half Size Stainless steel, 22 gage, 12"x10"x4". NSF certified</t>
  </si>
  <si>
    <t>Pan, Steam Table, Solid, Half Size Stainless steel, 22 gage, 12"x10"x6". NSF certified</t>
  </si>
  <si>
    <t>Pan, Steam Table, Solid, Half Size Long  Stainless steel, 22 gage, 6"x20"x2-1/2". NSF certified</t>
  </si>
  <si>
    <t>Pan, Steam Table, Solid, Half Size Long  Stainless steel, 22 gage, 6"x20"x4". NSF certified</t>
  </si>
  <si>
    <t>Pan, Steam Table, Solid, Half Size Long  Stainless steel, 22 gage, 6"x20"x6". NSF certified</t>
  </si>
  <si>
    <t>Pan, Steam Table, Solid, 1/3 Size Stainless steel, 22 gage, 6"x12"x2". NSF certified</t>
  </si>
  <si>
    <t>Pan, Steam Table, Solid, 1/3 Size Stainless steel, 22 gage, 6"x12"x4". NSF certified</t>
  </si>
  <si>
    <t>Pan, Steam Table, Solid, 1/3 Size Stainless steel, 22 gage, 6"x12"x6". NSF certified</t>
  </si>
  <si>
    <t>Cover, Full Size For 12"x 20" Steam Table Pan, 22 gauge, Stainless Steal, NSF certified.</t>
  </si>
  <si>
    <t>Cover, Half Size For 12"x 10" Steam Table Pan, 22 gauge, Stainless Steal, NSF certified.</t>
  </si>
  <si>
    <t>Cover, Half Size Long For 6"x 20" Steam Table Pan, 22 gauge, Stainless Steal, NSF certified.</t>
  </si>
  <si>
    <t>Cover, 1/3 Size For 6"x 12" Steam Table Pan, 22 gauge, Stainless Steal, NSF certified.</t>
  </si>
  <si>
    <t xml:space="preserve">Crock with Lid Salad-ware crock WITH LID, NSF listed, made of USDA-accepted materials that also comply with FDA regulation. For use with salad/hot bars.  1.2 Quart </t>
  </si>
  <si>
    <t>Carlisle</t>
  </si>
  <si>
    <t xml:space="preserve">Crock with Lid Salad-ware crock WITH LID, NSF listed, made of USDA-accepted materials that also comply with FDA regulation. For use with salad/hot bars.  1.5 Quart </t>
  </si>
  <si>
    <t xml:space="preserve">Crock with Lid Salad-ware crock WITH LID, NSF listed, made of USDA-accepted materials that also comply with FDA regulation. For use with salad/hot bars.  2.7 Quart </t>
  </si>
  <si>
    <t>Scale, Portion 2 lb. For portion control of food. Accurate to 1/16 oz., 2 lb. capacity, dial graduated in 1/4 oz. indications, large numerals, stainless steel top platform style, rotating plastic overlay for dial compensating for allowance variations when pre-set. Rustles silver sentry chassis, approximately 8-1/2 " high x 6-1/2 deep x 6 1/2 " wide.</t>
  </si>
  <si>
    <t>Pelouze</t>
  </si>
  <si>
    <t>Scale, Portion 25 lb. Portion control type for use in food preparation, main dial color code, graduated in two(2) oz. indications, large numerals, stainless steel top platform style, rotating plastic overlay for dial compensating for allowance variations when pre-set. Rustles silver sentry chassis, approximately 8-1/2 " high x 6-1/2" deep x 6 1/2 " wide.</t>
  </si>
  <si>
    <t>Full Size plastic (Black) tray sheet pan. Measures 18" X 26", NSF approved for all  food service applications.</t>
  </si>
  <si>
    <t>Salad Spinner, Dries lettuce and other vegetables. The unit is plastic construction. Manual gear driven. The patented gear system can be easily removed for cleaning or replacing. The container must be 5 gallon in size with the ability to dry 6-8 head of lettuce in less than one minute. Unit must include stabilizing base.</t>
  </si>
  <si>
    <t>Dynamic</t>
  </si>
  <si>
    <t>Cutting Boards, Green Poly Non Pourous,18" X 12" X1/2" without hook, NSF</t>
  </si>
  <si>
    <t xml:space="preserve">San Jamar </t>
  </si>
  <si>
    <t>Cutting Boards, Green Poly Non Pourous,24" X 12" X1/2" without hook, NSF</t>
  </si>
  <si>
    <t xml:space="preserve">Cooler, 60 qt. with Rollers. Cooler has durable wheels and a three-day ice retention capability. Three-position telescoping handle locks in place for effortless pushing or pulling. </t>
  </si>
  <si>
    <t>Coleman or Igloo</t>
  </si>
  <si>
    <t xml:space="preserve">Cooler, Beverage " Drinking Water" meets OSHA labeling requirements for water in the school setting. Pressure-fit lid won't trap dirt/mold. Reinforced handles. Integrated handle-lid can be locked to side handles for added security and assurance of cleanliness. Front push-button spigot for easy to access. </t>
  </si>
  <si>
    <t>Year 1 - Renewal Rates</t>
  </si>
  <si>
    <t>%</t>
  </si>
  <si>
    <t>Year 2 - Renewal Rates</t>
  </si>
  <si>
    <t>SECTION 2</t>
  </si>
  <si>
    <t xml:space="preserve">List catalog discounts below.  Vendors may submit for more than one catalog. </t>
  </si>
  <si>
    <t>Freight Terms</t>
  </si>
  <si>
    <t>Exceptions</t>
  </si>
  <si>
    <t>Lead Time after receipt of order</t>
  </si>
  <si>
    <t>Catalog Name</t>
  </si>
  <si>
    <t>Date</t>
  </si>
  <si>
    <t>Percentage Discounts off Catalog Pricing</t>
  </si>
  <si>
    <t>1A</t>
  </si>
  <si>
    <t>Catalog/Price list discount on items not listed in Section 1</t>
  </si>
  <si>
    <t>1B</t>
  </si>
  <si>
    <t>1C</t>
  </si>
  <si>
    <t>1D</t>
  </si>
  <si>
    <t>1E</t>
  </si>
  <si>
    <t>1F</t>
  </si>
  <si>
    <t>Vendor Name:</t>
  </si>
  <si>
    <t>Authorized Person Name:</t>
  </si>
  <si>
    <t>Date:</t>
  </si>
  <si>
    <t>ITB 25-15 Cafeteria Small Wares Pricing Sheet</t>
  </si>
  <si>
    <t>Year 3 - Renewal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</si>
</sst>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EDF97B"/>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0" fillId="0" borderId="2" xfId="0" applyBorder="1" applyAlignment="1">
      <alignment horizontal="center" vertical="center"/>
    </xf>
    <xf numFmtId="0" fontId="0" fillId="4" borderId="2" xfId="0" applyFill="1" applyBorder="1"/>
    <xf numFmtId="0" fontId="2" fillId="3" borderId="2" xfId="0" applyFont="1" applyFill="1" applyBorder="1" applyAlignment="1">
      <alignment horizontal="center" vertical="center" wrapText="1"/>
    </xf>
    <xf numFmtId="0" fontId="0" fillId="0" borderId="2" xfId="0" applyBorder="1" applyAlignment="1">
      <alignment horizontal="left" vertical="center" wrapText="1"/>
    </xf>
    <xf numFmtId="0" fontId="0" fillId="0" borderId="0" xfId="0" applyAlignment="1">
      <alignment vertical="center"/>
    </xf>
    <xf numFmtId="0" fontId="0" fillId="0" borderId="2" xfId="0" applyBorder="1"/>
    <xf numFmtId="0" fontId="0" fillId="0" borderId="0" xfId="0" applyAlignment="1">
      <alignment horizontal="left" vertical="center" wrapText="1"/>
    </xf>
    <xf numFmtId="44" fontId="0" fillId="4" borderId="2" xfId="1" applyFont="1" applyFill="1" applyBorder="1" applyAlignment="1">
      <alignment horizontal="center" vertical="center"/>
    </xf>
    <xf numFmtId="0" fontId="0" fillId="0" borderId="2" xfId="0" applyBorder="1" applyAlignment="1">
      <alignment horizontal="left" vertical="center"/>
    </xf>
    <xf numFmtId="0" fontId="2" fillId="3" borderId="2" xfId="0" applyFont="1" applyFill="1" applyBorder="1" applyAlignment="1">
      <alignment horizontal="left" vertical="center" wrapText="1" indent="1"/>
    </xf>
    <xf numFmtId="0" fontId="0" fillId="4" borderId="2" xfId="0" applyFill="1" applyBorder="1" applyAlignment="1">
      <alignment wrapText="1"/>
    </xf>
    <xf numFmtId="0" fontId="0" fillId="0" borderId="5" xfId="0" applyBorder="1" applyAlignment="1">
      <alignment horizontal="center" vertical="center"/>
    </xf>
    <xf numFmtId="0" fontId="2" fillId="3" borderId="9" xfId="0" applyFont="1" applyFill="1" applyBorder="1" applyAlignment="1">
      <alignment horizontal="center" vertical="center" wrapText="1"/>
    </xf>
    <xf numFmtId="0" fontId="0" fillId="0" borderId="2" xfId="0" applyBorder="1" applyAlignment="1">
      <alignment horizontal="center"/>
    </xf>
    <xf numFmtId="0" fontId="0" fillId="0" borderId="2" xfId="0" applyBorder="1" applyAlignment="1">
      <alignment vertical="center"/>
    </xf>
    <xf numFmtId="0" fontId="0" fillId="0" borderId="0" xfId="0" applyAlignment="1">
      <alignment horizontal="right" vertical="center"/>
    </xf>
    <xf numFmtId="0" fontId="0" fillId="0" borderId="1" xfId="0" applyBorder="1"/>
    <xf numFmtId="0" fontId="0" fillId="3" borderId="2" xfId="0" applyFill="1" applyBorder="1" applyAlignment="1">
      <alignment horizontal="center"/>
    </xf>
    <xf numFmtId="0" fontId="0" fillId="4" borderId="6" xfId="0" applyFill="1" applyBorder="1" applyAlignment="1">
      <alignment horizontal="center" wrapText="1"/>
    </xf>
    <xf numFmtId="0" fontId="0" fillId="4" borderId="8" xfId="0" applyFill="1" applyBorder="1" applyAlignment="1">
      <alignment horizontal="center" wrapText="1"/>
    </xf>
    <xf numFmtId="0" fontId="2" fillId="3" borderId="6" xfId="0" applyFont="1" applyFill="1" applyBorder="1" applyAlignment="1">
      <alignment horizontal="left" vertical="center" wrapText="1" indent="1"/>
    </xf>
    <xf numFmtId="0" fontId="2" fillId="3" borderId="8" xfId="0" applyFont="1" applyFill="1" applyBorder="1" applyAlignment="1">
      <alignment horizontal="left" vertical="center" wrapText="1" indent="1"/>
    </xf>
    <xf numFmtId="0" fontId="2" fillId="0" borderId="0" xfId="0" applyFont="1" applyAlignment="1">
      <alignment horizont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0" xfId="0" applyAlignment="1">
      <alignment horizontal="left" vertical="center" wrapText="1"/>
    </xf>
    <xf numFmtId="0" fontId="3" fillId="2" borderId="0" xfId="0" applyFont="1" applyFill="1" applyAlignment="1">
      <alignment horizontal="center"/>
    </xf>
    <xf numFmtId="0" fontId="0" fillId="4" borderId="6" xfId="0" applyFill="1" applyBorder="1" applyAlignment="1">
      <alignment horizontal="right"/>
    </xf>
    <xf numFmtId="0" fontId="0" fillId="4" borderId="7" xfId="0" applyFill="1" applyBorder="1" applyAlignment="1">
      <alignment horizontal="right"/>
    </xf>
    <xf numFmtId="0" fontId="0" fillId="4" borderId="8" xfId="0" applyFill="1" applyBorder="1" applyAlignment="1">
      <alignment horizontal="right"/>
    </xf>
    <xf numFmtId="0" fontId="0" fillId="4" borderId="6" xfId="0" applyFill="1" applyBorder="1"/>
    <xf numFmtId="0" fontId="0" fillId="0" borderId="7" xfId="0" applyBorder="1"/>
    <xf numFmtId="0" fontId="0" fillId="0" borderId="8" xfId="0" applyBorder="1"/>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0"/>
  <sheetViews>
    <sheetView tabSelected="1" zoomScaleNormal="100" workbookViewId="0">
      <pane ySplit="5" topLeftCell="A96" activePane="bottomLeft" state="frozen"/>
      <selection pane="bottomLeft" activeCell="F99" sqref="F99"/>
    </sheetView>
  </sheetViews>
  <sheetFormatPr defaultRowHeight="14.5" x14ac:dyDescent="0.35"/>
  <cols>
    <col min="1" max="1" width="8.7265625" bestFit="1" customWidth="1"/>
    <col min="2" max="2" width="46.1796875" style="5" customWidth="1"/>
    <col min="3" max="3" width="10.1796875" customWidth="1"/>
    <col min="4" max="4" width="9" customWidth="1"/>
    <col min="5" max="5" width="12.1796875" customWidth="1"/>
    <col min="6" max="6" width="14.1796875" customWidth="1"/>
    <col min="7" max="7" width="15" customWidth="1"/>
    <col min="8" max="9" width="16.26953125" customWidth="1"/>
    <col min="10" max="10" width="28.54296875" style="5" customWidth="1"/>
  </cols>
  <sheetData>
    <row r="1" spans="1:10" ht="18.5" x14ac:dyDescent="0.45">
      <c r="A1" s="31" t="s">
        <v>141</v>
      </c>
      <c r="B1" s="31"/>
      <c r="C1" s="31"/>
      <c r="D1" s="31"/>
      <c r="E1" s="31"/>
      <c r="F1" s="31"/>
      <c r="G1" s="31"/>
      <c r="H1" s="31"/>
      <c r="I1" s="31"/>
      <c r="J1" s="31"/>
    </row>
    <row r="2" spans="1:10" ht="23.25" customHeight="1" x14ac:dyDescent="0.35">
      <c r="A2" s="23" t="s">
        <v>0</v>
      </c>
      <c r="B2" s="23"/>
      <c r="C2" s="35"/>
      <c r="D2" s="36"/>
      <c r="E2" s="36"/>
      <c r="F2" s="36"/>
      <c r="G2" s="36"/>
      <c r="H2" s="36"/>
      <c r="I2" s="36"/>
      <c r="J2" s="37"/>
    </row>
    <row r="3" spans="1:10" ht="55.5" customHeight="1" x14ac:dyDescent="0.35">
      <c r="A3" s="30" t="s">
        <v>1</v>
      </c>
      <c r="B3" s="30"/>
      <c r="C3" s="30"/>
      <c r="D3" s="30"/>
      <c r="E3" s="30"/>
      <c r="F3" s="30"/>
      <c r="G3" s="30"/>
      <c r="H3" s="30"/>
      <c r="I3" s="30"/>
      <c r="J3" s="30"/>
    </row>
    <row r="4" spans="1:10" ht="19" thickBot="1" x14ac:dyDescent="0.5">
      <c r="A4" s="31" t="s">
        <v>2</v>
      </c>
      <c r="B4" s="31"/>
      <c r="C4" s="31"/>
      <c r="D4" s="31"/>
      <c r="E4" s="31"/>
      <c r="F4" s="31"/>
      <c r="G4" s="31"/>
      <c r="H4" s="31"/>
      <c r="I4" s="31"/>
      <c r="J4" s="31"/>
    </row>
    <row r="5" spans="1:10" ht="29.5" thickBot="1" x14ac:dyDescent="0.4">
      <c r="A5" s="3" t="s">
        <v>3</v>
      </c>
      <c r="B5" s="3" t="s">
        <v>4</v>
      </c>
      <c r="C5" s="3" t="s">
        <v>5</v>
      </c>
      <c r="D5" s="3" t="s">
        <v>6</v>
      </c>
      <c r="E5" s="3" t="s">
        <v>7</v>
      </c>
      <c r="F5" s="3" t="s">
        <v>8</v>
      </c>
      <c r="G5" s="3" t="s">
        <v>9</v>
      </c>
      <c r="H5" s="3" t="s">
        <v>10</v>
      </c>
      <c r="I5" s="3" t="s">
        <v>11</v>
      </c>
      <c r="J5" s="13" t="s">
        <v>12</v>
      </c>
    </row>
    <row r="6" spans="1:10" ht="29" x14ac:dyDescent="0.35">
      <c r="A6" s="1">
        <v>1</v>
      </c>
      <c r="B6" s="4" t="s">
        <v>13</v>
      </c>
      <c r="C6" s="1">
        <v>300</v>
      </c>
      <c r="D6" s="2"/>
      <c r="E6" s="1" t="s">
        <v>14</v>
      </c>
      <c r="F6" s="2"/>
      <c r="G6" s="2"/>
      <c r="H6" s="2"/>
      <c r="I6" s="8">
        <f>C6*D6</f>
        <v>0</v>
      </c>
      <c r="J6" s="12" t="s">
        <v>15</v>
      </c>
    </row>
    <row r="7" spans="1:10" ht="29" x14ac:dyDescent="0.35">
      <c r="A7" s="1">
        <v>2</v>
      </c>
      <c r="B7" s="4" t="s">
        <v>16</v>
      </c>
      <c r="C7" s="1">
        <v>1000</v>
      </c>
      <c r="D7" s="2"/>
      <c r="E7" s="1" t="s">
        <v>14</v>
      </c>
      <c r="F7" s="2"/>
      <c r="G7" s="2"/>
      <c r="H7" s="2"/>
      <c r="I7" s="8">
        <f t="shared" ref="I7:I70" si="0">C7*D7</f>
        <v>0</v>
      </c>
      <c r="J7" s="12" t="s">
        <v>15</v>
      </c>
    </row>
    <row r="8" spans="1:10" ht="43.5" x14ac:dyDescent="0.35">
      <c r="A8" s="1">
        <v>3</v>
      </c>
      <c r="B8" s="4" t="s">
        <v>17</v>
      </c>
      <c r="C8" s="1">
        <v>1000</v>
      </c>
      <c r="D8" s="2"/>
      <c r="E8" s="1" t="s">
        <v>14</v>
      </c>
      <c r="F8" s="2"/>
      <c r="G8" s="2"/>
      <c r="H8" s="2"/>
      <c r="I8" s="8">
        <f t="shared" si="0"/>
        <v>0</v>
      </c>
      <c r="J8" s="12" t="s">
        <v>15</v>
      </c>
    </row>
    <row r="9" spans="1:10" ht="58" x14ac:dyDescent="0.35">
      <c r="A9" s="1">
        <v>4</v>
      </c>
      <c r="B9" s="4" t="s">
        <v>18</v>
      </c>
      <c r="C9" s="1">
        <v>250</v>
      </c>
      <c r="D9" s="2"/>
      <c r="E9" s="1" t="s">
        <v>14</v>
      </c>
      <c r="F9" s="2"/>
      <c r="G9" s="2"/>
      <c r="H9" s="2"/>
      <c r="I9" s="8">
        <f t="shared" si="0"/>
        <v>0</v>
      </c>
      <c r="J9" s="12" t="s">
        <v>15</v>
      </c>
    </row>
    <row r="10" spans="1:10" ht="29" x14ac:dyDescent="0.35">
      <c r="A10" s="1">
        <v>5</v>
      </c>
      <c r="B10" s="4" t="s">
        <v>19</v>
      </c>
      <c r="C10" s="1">
        <v>250</v>
      </c>
      <c r="D10" s="2"/>
      <c r="E10" s="1" t="s">
        <v>14</v>
      </c>
      <c r="F10" s="2"/>
      <c r="G10" s="2"/>
      <c r="H10" s="2"/>
      <c r="I10" s="8">
        <f t="shared" si="0"/>
        <v>0</v>
      </c>
      <c r="J10" s="1" t="s">
        <v>20</v>
      </c>
    </row>
    <row r="11" spans="1:10" ht="21.75" customHeight="1" x14ac:dyDescent="0.35">
      <c r="A11" s="1">
        <v>6</v>
      </c>
      <c r="B11" s="4" t="s">
        <v>21</v>
      </c>
      <c r="C11" s="1">
        <v>15</v>
      </c>
      <c r="D11" s="2"/>
      <c r="E11" s="1" t="s">
        <v>14</v>
      </c>
      <c r="F11" s="2"/>
      <c r="G11" s="2"/>
      <c r="H11" s="2"/>
      <c r="I11" s="8">
        <f t="shared" si="0"/>
        <v>0</v>
      </c>
      <c r="J11" s="1" t="s">
        <v>22</v>
      </c>
    </row>
    <row r="12" spans="1:10" ht="43.5" x14ac:dyDescent="0.35">
      <c r="A12" s="1">
        <v>7</v>
      </c>
      <c r="B12" s="4" t="s">
        <v>23</v>
      </c>
      <c r="C12" s="1">
        <v>50</v>
      </c>
      <c r="D12" s="2"/>
      <c r="E12" s="1" t="s">
        <v>14</v>
      </c>
      <c r="F12" s="2"/>
      <c r="G12" s="2"/>
      <c r="H12" s="2"/>
      <c r="I12" s="8">
        <f t="shared" si="0"/>
        <v>0</v>
      </c>
      <c r="J12" s="1" t="s">
        <v>24</v>
      </c>
    </row>
    <row r="13" spans="1:10" ht="43.5" x14ac:dyDescent="0.35">
      <c r="A13" s="1">
        <v>8</v>
      </c>
      <c r="B13" s="4" t="s">
        <v>25</v>
      </c>
      <c r="C13" s="1">
        <v>50</v>
      </c>
      <c r="D13" s="2"/>
      <c r="E13" s="1" t="s">
        <v>14</v>
      </c>
      <c r="F13" s="2"/>
      <c r="G13" s="2"/>
      <c r="H13" s="2"/>
      <c r="I13" s="8">
        <f t="shared" si="0"/>
        <v>0</v>
      </c>
      <c r="J13" s="1" t="s">
        <v>24</v>
      </c>
    </row>
    <row r="14" spans="1:10" ht="43.5" x14ac:dyDescent="0.35">
      <c r="A14" s="1">
        <v>9</v>
      </c>
      <c r="B14" s="4" t="s">
        <v>26</v>
      </c>
      <c r="C14" s="1">
        <v>50</v>
      </c>
      <c r="D14" s="2"/>
      <c r="E14" s="1" t="s">
        <v>14</v>
      </c>
      <c r="F14" s="2"/>
      <c r="G14" s="2"/>
      <c r="H14" s="2"/>
      <c r="I14" s="8">
        <f t="shared" si="0"/>
        <v>0</v>
      </c>
      <c r="J14" s="1" t="s">
        <v>24</v>
      </c>
    </row>
    <row r="15" spans="1:10" ht="43.5" x14ac:dyDescent="0.35">
      <c r="A15" s="1">
        <v>10</v>
      </c>
      <c r="B15" s="4" t="s">
        <v>27</v>
      </c>
      <c r="C15" s="1">
        <v>50</v>
      </c>
      <c r="D15" s="2"/>
      <c r="E15" s="1" t="s">
        <v>14</v>
      </c>
      <c r="F15" s="2"/>
      <c r="G15" s="2"/>
      <c r="H15" s="2"/>
      <c r="I15" s="8">
        <f t="shared" si="0"/>
        <v>0</v>
      </c>
      <c r="J15" s="15" t="s">
        <v>28</v>
      </c>
    </row>
    <row r="16" spans="1:10" ht="29" x14ac:dyDescent="0.35">
      <c r="A16" s="1">
        <v>11</v>
      </c>
      <c r="B16" s="4" t="s">
        <v>29</v>
      </c>
      <c r="C16" s="1">
        <v>15</v>
      </c>
      <c r="D16" s="2"/>
      <c r="E16" s="1" t="s">
        <v>14</v>
      </c>
      <c r="F16" s="2"/>
      <c r="G16" s="2"/>
      <c r="H16" s="2"/>
      <c r="I16" s="8">
        <f t="shared" si="0"/>
        <v>0</v>
      </c>
      <c r="J16" s="14" t="s">
        <v>20</v>
      </c>
    </row>
    <row r="17" spans="1:10" ht="43.5" x14ac:dyDescent="0.35">
      <c r="A17" s="1">
        <v>12</v>
      </c>
      <c r="B17" s="4" t="s">
        <v>30</v>
      </c>
      <c r="C17" s="1">
        <v>75</v>
      </c>
      <c r="D17" s="2"/>
      <c r="E17" s="1" t="s">
        <v>14</v>
      </c>
      <c r="F17" s="2"/>
      <c r="G17" s="2"/>
      <c r="H17" s="2"/>
      <c r="I17" s="8">
        <f t="shared" si="0"/>
        <v>0</v>
      </c>
      <c r="J17" s="14" t="s">
        <v>31</v>
      </c>
    </row>
    <row r="18" spans="1:10" ht="29" x14ac:dyDescent="0.35">
      <c r="A18" s="1">
        <v>13</v>
      </c>
      <c r="B18" s="4" t="s">
        <v>32</v>
      </c>
      <c r="C18" s="1">
        <v>150</v>
      </c>
      <c r="D18" s="2"/>
      <c r="E18" s="1" t="s">
        <v>14</v>
      </c>
      <c r="F18" s="2"/>
      <c r="G18" s="2"/>
      <c r="H18" s="2"/>
      <c r="I18" s="8">
        <f t="shared" si="0"/>
        <v>0</v>
      </c>
      <c r="J18" s="14" t="s">
        <v>33</v>
      </c>
    </row>
    <row r="19" spans="1:10" ht="29" x14ac:dyDescent="0.35">
      <c r="A19" s="1">
        <v>14</v>
      </c>
      <c r="B19" s="4" t="s">
        <v>34</v>
      </c>
      <c r="C19" s="1">
        <v>50</v>
      </c>
      <c r="D19" s="2"/>
      <c r="E19" s="1" t="s">
        <v>14</v>
      </c>
      <c r="F19" s="2"/>
      <c r="G19" s="2"/>
      <c r="H19" s="2"/>
      <c r="I19" s="8">
        <f t="shared" si="0"/>
        <v>0</v>
      </c>
      <c r="J19" s="14" t="s">
        <v>35</v>
      </c>
    </row>
    <row r="20" spans="1:10" ht="29" x14ac:dyDescent="0.35">
      <c r="A20" s="1">
        <v>15</v>
      </c>
      <c r="B20" s="4" t="s">
        <v>36</v>
      </c>
      <c r="C20" s="1">
        <v>50</v>
      </c>
      <c r="D20" s="2"/>
      <c r="E20" s="1" t="s">
        <v>14</v>
      </c>
      <c r="F20" s="2"/>
      <c r="G20" s="2"/>
      <c r="H20" s="2"/>
      <c r="I20" s="8">
        <f t="shared" si="0"/>
        <v>0</v>
      </c>
      <c r="J20" s="14" t="s">
        <v>35</v>
      </c>
    </row>
    <row r="21" spans="1:10" ht="101.5" x14ac:dyDescent="0.35">
      <c r="A21" s="1">
        <v>16</v>
      </c>
      <c r="B21" s="4" t="s">
        <v>37</v>
      </c>
      <c r="C21" s="1">
        <v>50</v>
      </c>
      <c r="D21" s="2"/>
      <c r="E21" s="1" t="s">
        <v>14</v>
      </c>
      <c r="F21" s="2"/>
      <c r="G21" s="2"/>
      <c r="H21" s="2"/>
      <c r="I21" s="8">
        <f t="shared" si="0"/>
        <v>0</v>
      </c>
      <c r="J21" s="14" t="s">
        <v>38</v>
      </c>
    </row>
    <row r="22" spans="1:10" ht="101.5" x14ac:dyDescent="0.35">
      <c r="A22" s="1">
        <v>17</v>
      </c>
      <c r="B22" s="4" t="s">
        <v>39</v>
      </c>
      <c r="C22" s="1">
        <v>50</v>
      </c>
      <c r="D22" s="2"/>
      <c r="E22" s="1" t="s">
        <v>14</v>
      </c>
      <c r="F22" s="2"/>
      <c r="G22" s="2"/>
      <c r="H22" s="2"/>
      <c r="I22" s="8">
        <f t="shared" si="0"/>
        <v>0</v>
      </c>
      <c r="J22" s="14" t="s">
        <v>38</v>
      </c>
    </row>
    <row r="23" spans="1:10" ht="101.5" x14ac:dyDescent="0.35">
      <c r="A23" s="1">
        <v>18</v>
      </c>
      <c r="B23" s="4" t="s">
        <v>40</v>
      </c>
      <c r="C23" s="1">
        <v>50</v>
      </c>
      <c r="D23" s="2"/>
      <c r="E23" s="1" t="s">
        <v>14</v>
      </c>
      <c r="F23" s="2"/>
      <c r="G23" s="2"/>
      <c r="H23" s="2"/>
      <c r="I23" s="8">
        <f t="shared" si="0"/>
        <v>0</v>
      </c>
      <c r="J23" s="14" t="s">
        <v>38</v>
      </c>
    </row>
    <row r="24" spans="1:10" ht="87" x14ac:dyDescent="0.35">
      <c r="A24" s="1">
        <v>19</v>
      </c>
      <c r="B24" s="4" t="s">
        <v>41</v>
      </c>
      <c r="C24" s="1">
        <v>50</v>
      </c>
      <c r="D24" s="2"/>
      <c r="E24" s="1" t="s">
        <v>14</v>
      </c>
      <c r="F24" s="2"/>
      <c r="G24" s="2"/>
      <c r="H24" s="2"/>
      <c r="I24" s="8">
        <f t="shared" si="0"/>
        <v>0</v>
      </c>
      <c r="J24" s="14" t="s">
        <v>38</v>
      </c>
    </row>
    <row r="25" spans="1:10" ht="87" x14ac:dyDescent="0.35">
      <c r="A25" s="1">
        <v>20</v>
      </c>
      <c r="B25" s="4" t="s">
        <v>42</v>
      </c>
      <c r="C25" s="1">
        <v>50</v>
      </c>
      <c r="D25" s="2"/>
      <c r="E25" s="1" t="s">
        <v>14</v>
      </c>
      <c r="F25" s="2"/>
      <c r="G25" s="2"/>
      <c r="H25" s="2"/>
      <c r="I25" s="8">
        <f t="shared" si="0"/>
        <v>0</v>
      </c>
      <c r="J25" s="14" t="s">
        <v>38</v>
      </c>
    </row>
    <row r="26" spans="1:10" ht="30" customHeight="1" x14ac:dyDescent="0.35">
      <c r="A26" s="1"/>
      <c r="B26" s="27" t="s">
        <v>43</v>
      </c>
      <c r="C26" s="28"/>
      <c r="D26" s="28"/>
      <c r="E26" s="28"/>
      <c r="F26" s="28"/>
      <c r="G26" s="28"/>
      <c r="H26" s="29"/>
      <c r="I26" s="8">
        <f>SUM(I21:I25)</f>
        <v>0</v>
      </c>
      <c r="J26" s="14" t="s">
        <v>38</v>
      </c>
    </row>
    <row r="27" spans="1:10" ht="58" x14ac:dyDescent="0.35">
      <c r="A27" s="1">
        <v>21</v>
      </c>
      <c r="B27" s="4" t="s">
        <v>44</v>
      </c>
      <c r="C27" s="1">
        <v>100</v>
      </c>
      <c r="D27" s="2"/>
      <c r="E27" s="1" t="s">
        <v>14</v>
      </c>
      <c r="F27" s="2"/>
      <c r="G27" s="2"/>
      <c r="H27" s="2"/>
      <c r="I27" s="8">
        <f t="shared" si="0"/>
        <v>0</v>
      </c>
      <c r="J27" s="14" t="s">
        <v>45</v>
      </c>
    </row>
    <row r="28" spans="1:10" ht="29" x14ac:dyDescent="0.35">
      <c r="A28" s="1">
        <f>A27+1</f>
        <v>22</v>
      </c>
      <c r="B28" s="4" t="s">
        <v>46</v>
      </c>
      <c r="C28" s="1">
        <v>25</v>
      </c>
      <c r="D28" s="2"/>
      <c r="E28" s="1" t="s">
        <v>14</v>
      </c>
      <c r="F28" s="2"/>
      <c r="G28" s="2"/>
      <c r="H28" s="2"/>
      <c r="I28" s="8">
        <f t="shared" si="0"/>
        <v>0</v>
      </c>
      <c r="J28" s="14" t="s">
        <v>47</v>
      </c>
    </row>
    <row r="29" spans="1:10" ht="29" x14ac:dyDescent="0.35">
      <c r="A29" s="1">
        <f t="shared" ref="A29:A44" si="1">A28+1</f>
        <v>23</v>
      </c>
      <c r="B29" s="4" t="s">
        <v>48</v>
      </c>
      <c r="C29" s="1">
        <v>25</v>
      </c>
      <c r="D29" s="2"/>
      <c r="E29" s="1" t="s">
        <v>14</v>
      </c>
      <c r="F29" s="2"/>
      <c r="G29" s="2"/>
      <c r="H29" s="2"/>
      <c r="I29" s="8">
        <f t="shared" si="0"/>
        <v>0</v>
      </c>
      <c r="J29" s="14" t="s">
        <v>47</v>
      </c>
    </row>
    <row r="30" spans="1:10" ht="29" x14ac:dyDescent="0.35">
      <c r="A30" s="1">
        <f t="shared" si="1"/>
        <v>24</v>
      </c>
      <c r="B30" s="4" t="s">
        <v>49</v>
      </c>
      <c r="C30" s="1">
        <v>25</v>
      </c>
      <c r="D30" s="2"/>
      <c r="E30" s="1" t="s">
        <v>14</v>
      </c>
      <c r="F30" s="2"/>
      <c r="G30" s="2"/>
      <c r="H30" s="2"/>
      <c r="I30" s="8">
        <f t="shared" si="0"/>
        <v>0</v>
      </c>
      <c r="J30" s="14" t="s">
        <v>47</v>
      </c>
    </row>
    <row r="31" spans="1:10" ht="29" x14ac:dyDescent="0.35">
      <c r="A31" s="1">
        <f t="shared" si="1"/>
        <v>25</v>
      </c>
      <c r="B31" s="4" t="s">
        <v>50</v>
      </c>
      <c r="C31" s="1">
        <v>25</v>
      </c>
      <c r="D31" s="2"/>
      <c r="E31" s="1" t="s">
        <v>14</v>
      </c>
      <c r="F31" s="2"/>
      <c r="G31" s="2"/>
      <c r="H31" s="2"/>
      <c r="I31" s="8">
        <f t="shared" si="0"/>
        <v>0</v>
      </c>
      <c r="J31" s="14" t="s">
        <v>47</v>
      </c>
    </row>
    <row r="32" spans="1:10" ht="29" x14ac:dyDescent="0.35">
      <c r="A32" s="1">
        <f t="shared" si="1"/>
        <v>26</v>
      </c>
      <c r="B32" s="4" t="s">
        <v>51</v>
      </c>
      <c r="C32" s="1">
        <v>25</v>
      </c>
      <c r="D32" s="2"/>
      <c r="E32" s="1" t="s">
        <v>14</v>
      </c>
      <c r="F32" s="2"/>
      <c r="G32" s="2"/>
      <c r="H32" s="2"/>
      <c r="I32" s="8">
        <f t="shared" si="0"/>
        <v>0</v>
      </c>
      <c r="J32" s="14" t="s">
        <v>47</v>
      </c>
    </row>
    <row r="33" spans="1:10" ht="29" x14ac:dyDescent="0.35">
      <c r="A33" s="1">
        <f t="shared" si="1"/>
        <v>27</v>
      </c>
      <c r="B33" s="4" t="s">
        <v>52</v>
      </c>
      <c r="C33" s="1">
        <v>25</v>
      </c>
      <c r="D33" s="2"/>
      <c r="E33" s="1" t="s">
        <v>14</v>
      </c>
      <c r="F33" s="2"/>
      <c r="G33" s="2"/>
      <c r="H33" s="2"/>
      <c r="I33" s="8">
        <f t="shared" si="0"/>
        <v>0</v>
      </c>
      <c r="J33" s="14" t="s">
        <v>47</v>
      </c>
    </row>
    <row r="34" spans="1:10" ht="29" x14ac:dyDescent="0.35">
      <c r="A34" s="1">
        <f t="shared" si="1"/>
        <v>28</v>
      </c>
      <c r="B34" s="4" t="s">
        <v>53</v>
      </c>
      <c r="C34" s="1">
        <v>25</v>
      </c>
      <c r="D34" s="2"/>
      <c r="E34" s="1" t="s">
        <v>14</v>
      </c>
      <c r="F34" s="2"/>
      <c r="G34" s="2"/>
      <c r="H34" s="2"/>
      <c r="I34" s="8">
        <f t="shared" si="0"/>
        <v>0</v>
      </c>
      <c r="J34" s="14" t="s">
        <v>47</v>
      </c>
    </row>
    <row r="35" spans="1:10" ht="29" x14ac:dyDescent="0.35">
      <c r="A35" s="1">
        <f t="shared" si="1"/>
        <v>29</v>
      </c>
      <c r="B35" s="4" t="s">
        <v>54</v>
      </c>
      <c r="C35" s="1">
        <v>25</v>
      </c>
      <c r="D35" s="2"/>
      <c r="E35" s="1" t="s">
        <v>14</v>
      </c>
      <c r="F35" s="2"/>
      <c r="G35" s="2"/>
      <c r="H35" s="2"/>
      <c r="I35" s="8">
        <f t="shared" si="0"/>
        <v>0</v>
      </c>
      <c r="J35" s="14" t="s">
        <v>47</v>
      </c>
    </row>
    <row r="36" spans="1:10" ht="29" x14ac:dyDescent="0.35">
      <c r="A36" s="1">
        <f t="shared" si="1"/>
        <v>30</v>
      </c>
      <c r="B36" s="4" t="s">
        <v>55</v>
      </c>
      <c r="C36" s="1">
        <v>25</v>
      </c>
      <c r="D36" s="2"/>
      <c r="E36" s="1" t="s">
        <v>14</v>
      </c>
      <c r="F36" s="2"/>
      <c r="G36" s="2"/>
      <c r="H36" s="2"/>
      <c r="I36" s="8">
        <f t="shared" si="0"/>
        <v>0</v>
      </c>
      <c r="J36" s="14" t="s">
        <v>47</v>
      </c>
    </row>
    <row r="37" spans="1:10" ht="29" x14ac:dyDescent="0.35">
      <c r="A37" s="1">
        <f t="shared" si="1"/>
        <v>31</v>
      </c>
      <c r="B37" s="4" t="s">
        <v>56</v>
      </c>
      <c r="C37" s="1">
        <v>50</v>
      </c>
      <c r="D37" s="2"/>
      <c r="E37" s="1" t="s">
        <v>14</v>
      </c>
      <c r="F37" s="2"/>
      <c r="G37" s="2"/>
      <c r="H37" s="2"/>
      <c r="I37" s="8">
        <f>C37*D37</f>
        <v>0</v>
      </c>
      <c r="J37" s="14" t="s">
        <v>47</v>
      </c>
    </row>
    <row r="38" spans="1:10" ht="29" x14ac:dyDescent="0.35">
      <c r="A38" s="1">
        <f t="shared" si="1"/>
        <v>32</v>
      </c>
      <c r="B38" s="4" t="s">
        <v>57</v>
      </c>
      <c r="C38" s="1">
        <v>50</v>
      </c>
      <c r="D38" s="2"/>
      <c r="E38" s="1" t="s">
        <v>14</v>
      </c>
      <c r="F38" s="2"/>
      <c r="G38" s="2"/>
      <c r="H38" s="2"/>
      <c r="I38" s="8">
        <f t="shared" si="0"/>
        <v>0</v>
      </c>
      <c r="J38" s="14" t="s">
        <v>47</v>
      </c>
    </row>
    <row r="39" spans="1:10" ht="29" x14ac:dyDescent="0.35">
      <c r="A39" s="1">
        <f t="shared" si="1"/>
        <v>33</v>
      </c>
      <c r="B39" s="4" t="s">
        <v>58</v>
      </c>
      <c r="C39" s="1">
        <v>50</v>
      </c>
      <c r="D39" s="2"/>
      <c r="E39" s="1" t="s">
        <v>14</v>
      </c>
      <c r="F39" s="2"/>
      <c r="G39" s="2"/>
      <c r="H39" s="2"/>
      <c r="I39" s="8">
        <f t="shared" si="0"/>
        <v>0</v>
      </c>
      <c r="J39" s="14" t="s">
        <v>47</v>
      </c>
    </row>
    <row r="40" spans="1:10" ht="29" x14ac:dyDescent="0.35">
      <c r="A40" s="1">
        <f t="shared" si="1"/>
        <v>34</v>
      </c>
      <c r="B40" s="4" t="s">
        <v>59</v>
      </c>
      <c r="C40" s="1">
        <v>50</v>
      </c>
      <c r="D40" s="2"/>
      <c r="E40" s="1" t="s">
        <v>14</v>
      </c>
      <c r="F40" s="2"/>
      <c r="G40" s="2"/>
      <c r="H40" s="2"/>
      <c r="I40" s="8">
        <f t="shared" si="0"/>
        <v>0</v>
      </c>
      <c r="J40" s="14" t="s">
        <v>47</v>
      </c>
    </row>
    <row r="41" spans="1:10" ht="29" x14ac:dyDescent="0.35">
      <c r="A41" s="1">
        <f t="shared" si="1"/>
        <v>35</v>
      </c>
      <c r="B41" s="4" t="s">
        <v>60</v>
      </c>
      <c r="C41" s="1">
        <v>50</v>
      </c>
      <c r="D41" s="2"/>
      <c r="E41" s="1" t="s">
        <v>14</v>
      </c>
      <c r="F41" s="2"/>
      <c r="G41" s="2"/>
      <c r="H41" s="2"/>
      <c r="I41" s="8">
        <f t="shared" si="0"/>
        <v>0</v>
      </c>
      <c r="J41" s="14" t="s">
        <v>47</v>
      </c>
    </row>
    <row r="42" spans="1:10" ht="29" x14ac:dyDescent="0.35">
      <c r="A42" s="1">
        <f>A41+1</f>
        <v>36</v>
      </c>
      <c r="B42" s="4" t="s">
        <v>61</v>
      </c>
      <c r="C42" s="1">
        <v>50</v>
      </c>
      <c r="D42" s="2"/>
      <c r="E42" s="1" t="s">
        <v>14</v>
      </c>
      <c r="F42" s="2"/>
      <c r="G42" s="2"/>
      <c r="H42" s="2"/>
      <c r="I42" s="8">
        <f t="shared" si="0"/>
        <v>0</v>
      </c>
      <c r="J42" s="14" t="s">
        <v>47</v>
      </c>
    </row>
    <row r="43" spans="1:10" ht="29" x14ac:dyDescent="0.35">
      <c r="A43" s="1">
        <f t="shared" si="1"/>
        <v>37</v>
      </c>
      <c r="B43" s="4" t="s">
        <v>62</v>
      </c>
      <c r="C43" s="1">
        <v>50</v>
      </c>
      <c r="D43" s="2"/>
      <c r="E43" s="1" t="s">
        <v>14</v>
      </c>
      <c r="F43" s="2"/>
      <c r="G43" s="2"/>
      <c r="H43" s="2"/>
      <c r="I43" s="8">
        <f t="shared" si="0"/>
        <v>0</v>
      </c>
      <c r="J43" s="14" t="s">
        <v>47</v>
      </c>
    </row>
    <row r="44" spans="1:10" ht="29" x14ac:dyDescent="0.35">
      <c r="A44" s="1">
        <f t="shared" si="1"/>
        <v>38</v>
      </c>
      <c r="B44" s="4" t="s">
        <v>63</v>
      </c>
      <c r="C44" s="1">
        <v>50</v>
      </c>
      <c r="D44" s="2"/>
      <c r="E44" s="1" t="s">
        <v>14</v>
      </c>
      <c r="F44" s="2"/>
      <c r="G44" s="2"/>
      <c r="H44" s="2"/>
      <c r="I44" s="8">
        <f t="shared" si="0"/>
        <v>0</v>
      </c>
      <c r="J44" s="14" t="s">
        <v>47</v>
      </c>
    </row>
    <row r="45" spans="1:10" ht="43.5" x14ac:dyDescent="0.35">
      <c r="A45" s="24">
        <f>A44+1</f>
        <v>39</v>
      </c>
      <c r="B45" s="4" t="s">
        <v>64</v>
      </c>
      <c r="C45" s="1"/>
      <c r="D45" s="6"/>
      <c r="E45" s="1"/>
      <c r="F45" s="6"/>
      <c r="H45" s="6" t="s">
        <v>65</v>
      </c>
      <c r="I45" s="8">
        <f>C46*D46+C47*D47</f>
        <v>0</v>
      </c>
      <c r="J45" s="14" t="s">
        <v>22</v>
      </c>
    </row>
    <row r="46" spans="1:10" x14ac:dyDescent="0.35">
      <c r="A46" s="25"/>
      <c r="B46" s="4" t="s">
        <v>66</v>
      </c>
      <c r="C46" s="1">
        <v>50</v>
      </c>
      <c r="D46" s="2"/>
      <c r="E46" s="1" t="s">
        <v>14</v>
      </c>
      <c r="F46" s="2"/>
      <c r="G46" s="2"/>
      <c r="H46" s="2"/>
      <c r="I46" s="8">
        <f t="shared" si="0"/>
        <v>0</v>
      </c>
      <c r="J46" s="14" t="s">
        <v>22</v>
      </c>
    </row>
    <row r="47" spans="1:10" x14ac:dyDescent="0.35">
      <c r="A47" s="26"/>
      <c r="B47" s="4" t="s">
        <v>67</v>
      </c>
      <c r="C47" s="1">
        <v>50</v>
      </c>
      <c r="D47" s="2"/>
      <c r="E47" s="1" t="s">
        <v>14</v>
      </c>
      <c r="F47" s="2"/>
      <c r="G47" s="2"/>
      <c r="H47" s="2"/>
      <c r="I47" s="8">
        <f t="shared" si="0"/>
        <v>0</v>
      </c>
      <c r="J47" s="14" t="s">
        <v>22</v>
      </c>
    </row>
    <row r="48" spans="1:10" ht="43.5" x14ac:dyDescent="0.35">
      <c r="A48" s="24">
        <f>A45+1</f>
        <v>40</v>
      </c>
      <c r="B48" s="4" t="s">
        <v>68</v>
      </c>
      <c r="C48" s="1"/>
      <c r="D48" s="6"/>
      <c r="E48" s="1"/>
      <c r="F48" s="6"/>
      <c r="H48" s="6" t="s">
        <v>65</v>
      </c>
      <c r="I48" s="8">
        <f>C49*D49+C50*D50</f>
        <v>0</v>
      </c>
      <c r="J48" s="14" t="s">
        <v>22</v>
      </c>
    </row>
    <row r="49" spans="1:10" x14ac:dyDescent="0.35">
      <c r="A49" s="25"/>
      <c r="B49" s="4" t="s">
        <v>66</v>
      </c>
      <c r="C49" s="1">
        <v>50</v>
      </c>
      <c r="D49" s="2"/>
      <c r="E49" s="1" t="s">
        <v>14</v>
      </c>
      <c r="F49" s="2"/>
      <c r="G49" s="2"/>
      <c r="H49" s="2"/>
      <c r="I49" s="8">
        <f t="shared" si="0"/>
        <v>0</v>
      </c>
      <c r="J49" s="14" t="s">
        <v>22</v>
      </c>
    </row>
    <row r="50" spans="1:10" x14ac:dyDescent="0.35">
      <c r="A50" s="26"/>
      <c r="B50" s="4" t="s">
        <v>67</v>
      </c>
      <c r="C50" s="1">
        <v>50</v>
      </c>
      <c r="D50" s="2"/>
      <c r="E50" s="1" t="s">
        <v>14</v>
      </c>
      <c r="F50" s="2"/>
      <c r="G50" s="2"/>
      <c r="H50" s="2"/>
      <c r="I50" s="8">
        <f t="shared" si="0"/>
        <v>0</v>
      </c>
      <c r="J50" s="14" t="s">
        <v>22</v>
      </c>
    </row>
    <row r="51" spans="1:10" ht="43.5" x14ac:dyDescent="0.35">
      <c r="A51" s="24">
        <f>A48+1</f>
        <v>41</v>
      </c>
      <c r="B51" s="4" t="s">
        <v>69</v>
      </c>
      <c r="C51" s="1"/>
      <c r="D51" s="6"/>
      <c r="E51" s="1"/>
      <c r="F51" s="6"/>
      <c r="H51" s="6" t="s">
        <v>65</v>
      </c>
      <c r="I51" s="8">
        <f>C52*D52+C53*D53</f>
        <v>0</v>
      </c>
      <c r="J51" s="14" t="s">
        <v>22</v>
      </c>
    </row>
    <row r="52" spans="1:10" x14ac:dyDescent="0.35">
      <c r="A52" s="25"/>
      <c r="B52" s="4" t="s">
        <v>66</v>
      </c>
      <c r="C52" s="1">
        <v>50</v>
      </c>
      <c r="D52" s="2"/>
      <c r="E52" s="1" t="s">
        <v>14</v>
      </c>
      <c r="F52" s="2"/>
      <c r="G52" s="2"/>
      <c r="H52" s="2"/>
      <c r="I52" s="8">
        <f t="shared" si="0"/>
        <v>0</v>
      </c>
      <c r="J52" s="14" t="s">
        <v>22</v>
      </c>
    </row>
    <row r="53" spans="1:10" x14ac:dyDescent="0.35">
      <c r="A53" s="26"/>
      <c r="B53" s="4" t="s">
        <v>67</v>
      </c>
      <c r="C53" s="1">
        <v>50</v>
      </c>
      <c r="D53" s="2"/>
      <c r="E53" s="1" t="s">
        <v>14</v>
      </c>
      <c r="F53" s="2"/>
      <c r="G53" s="2"/>
      <c r="H53" s="2"/>
      <c r="I53" s="8">
        <f t="shared" si="0"/>
        <v>0</v>
      </c>
      <c r="J53" s="14" t="s">
        <v>22</v>
      </c>
    </row>
    <row r="54" spans="1:10" ht="43.5" x14ac:dyDescent="0.35">
      <c r="A54" s="24">
        <f>A51+1</f>
        <v>42</v>
      </c>
      <c r="B54" s="4" t="s">
        <v>70</v>
      </c>
      <c r="C54" s="1"/>
      <c r="D54" s="6"/>
      <c r="E54" s="1"/>
      <c r="F54" s="6"/>
      <c r="H54" s="6" t="s">
        <v>65</v>
      </c>
      <c r="I54" s="8">
        <f>C55*D55+C56*D56</f>
        <v>0</v>
      </c>
      <c r="J54" s="14" t="s">
        <v>22</v>
      </c>
    </row>
    <row r="55" spans="1:10" x14ac:dyDescent="0.35">
      <c r="A55" s="25"/>
      <c r="B55" s="4" t="s">
        <v>66</v>
      </c>
      <c r="C55" s="1">
        <v>50</v>
      </c>
      <c r="D55" s="2"/>
      <c r="E55" s="1" t="s">
        <v>14</v>
      </c>
      <c r="F55" s="2"/>
      <c r="G55" s="2"/>
      <c r="H55" s="2"/>
      <c r="I55" s="8">
        <f t="shared" si="0"/>
        <v>0</v>
      </c>
      <c r="J55" s="14" t="s">
        <v>22</v>
      </c>
    </row>
    <row r="56" spans="1:10" x14ac:dyDescent="0.35">
      <c r="A56" s="26"/>
      <c r="B56" s="4" t="s">
        <v>67</v>
      </c>
      <c r="C56" s="1">
        <v>50</v>
      </c>
      <c r="D56" s="2"/>
      <c r="E56" s="1" t="s">
        <v>14</v>
      </c>
      <c r="F56" s="2"/>
      <c r="G56" s="2"/>
      <c r="H56" s="2"/>
      <c r="I56" s="8">
        <f t="shared" si="0"/>
        <v>0</v>
      </c>
      <c r="J56" s="14" t="s">
        <v>22</v>
      </c>
    </row>
    <row r="57" spans="1:10" ht="43.5" x14ac:dyDescent="0.35">
      <c r="A57" s="24">
        <f>A54+1</f>
        <v>43</v>
      </c>
      <c r="B57" s="4" t="s">
        <v>71</v>
      </c>
      <c r="C57" s="1"/>
      <c r="D57" s="6"/>
      <c r="E57" s="1"/>
      <c r="F57" s="6"/>
      <c r="H57" s="6" t="s">
        <v>65</v>
      </c>
      <c r="I57" s="8">
        <f>C58*D58+C59*D59</f>
        <v>0</v>
      </c>
      <c r="J57" s="14" t="s">
        <v>22</v>
      </c>
    </row>
    <row r="58" spans="1:10" x14ac:dyDescent="0.35">
      <c r="A58" s="25"/>
      <c r="B58" s="4" t="s">
        <v>66</v>
      </c>
      <c r="C58" s="1">
        <v>50</v>
      </c>
      <c r="D58" s="2"/>
      <c r="E58" s="1" t="s">
        <v>14</v>
      </c>
      <c r="F58" s="2"/>
      <c r="G58" s="2"/>
      <c r="H58" s="2"/>
      <c r="I58" s="8">
        <f t="shared" si="0"/>
        <v>0</v>
      </c>
      <c r="J58" s="14" t="s">
        <v>22</v>
      </c>
    </row>
    <row r="59" spans="1:10" x14ac:dyDescent="0.35">
      <c r="A59" s="26"/>
      <c r="B59" s="4" t="s">
        <v>67</v>
      </c>
      <c r="C59" s="1">
        <v>50</v>
      </c>
      <c r="D59" s="2"/>
      <c r="E59" s="1" t="s">
        <v>14</v>
      </c>
      <c r="F59" s="2"/>
      <c r="G59" s="2"/>
      <c r="H59" s="2"/>
      <c r="I59" s="8">
        <f t="shared" si="0"/>
        <v>0</v>
      </c>
      <c r="J59" s="14" t="s">
        <v>22</v>
      </c>
    </row>
    <row r="60" spans="1:10" ht="29" x14ac:dyDescent="0.35">
      <c r="A60" s="1">
        <f>A57+1</f>
        <v>44</v>
      </c>
      <c r="B60" s="4" t="s">
        <v>72</v>
      </c>
      <c r="C60" s="1">
        <v>25</v>
      </c>
      <c r="D60" s="2"/>
      <c r="E60" s="1" t="s">
        <v>14</v>
      </c>
      <c r="F60" s="2"/>
      <c r="G60" s="2"/>
      <c r="H60" s="2"/>
      <c r="I60" s="8">
        <f t="shared" si="0"/>
        <v>0</v>
      </c>
      <c r="J60" s="14" t="s">
        <v>45</v>
      </c>
    </row>
    <row r="61" spans="1:10" ht="58" x14ac:dyDescent="0.35">
      <c r="A61" s="1">
        <f>A60+1</f>
        <v>45</v>
      </c>
      <c r="B61" s="4" t="s">
        <v>73</v>
      </c>
      <c r="C61" s="1">
        <v>25</v>
      </c>
      <c r="D61" s="2"/>
      <c r="E61" s="1" t="s">
        <v>14</v>
      </c>
      <c r="F61" s="2"/>
      <c r="G61" s="2"/>
      <c r="H61" s="2"/>
      <c r="I61" s="8">
        <f t="shared" si="0"/>
        <v>0</v>
      </c>
      <c r="J61" s="14" t="s">
        <v>74</v>
      </c>
    </row>
    <row r="62" spans="1:10" ht="72.5" x14ac:dyDescent="0.35">
      <c r="A62" s="1">
        <f t="shared" ref="A62:A99" si="2">A61+1</f>
        <v>46</v>
      </c>
      <c r="B62" s="4" t="s">
        <v>75</v>
      </c>
      <c r="C62" s="1">
        <v>25</v>
      </c>
      <c r="D62" s="2"/>
      <c r="E62" s="1" t="s">
        <v>14</v>
      </c>
      <c r="F62" s="2"/>
      <c r="G62" s="2"/>
      <c r="H62" s="2"/>
      <c r="I62" s="8">
        <f t="shared" si="0"/>
        <v>0</v>
      </c>
      <c r="J62" s="14" t="s">
        <v>74</v>
      </c>
    </row>
    <row r="63" spans="1:10" ht="72.5" x14ac:dyDescent="0.35">
      <c r="A63" s="1">
        <f t="shared" si="2"/>
        <v>47</v>
      </c>
      <c r="B63" s="4" t="s">
        <v>76</v>
      </c>
      <c r="C63" s="1">
        <v>25</v>
      </c>
      <c r="D63" s="2"/>
      <c r="E63" s="1" t="s">
        <v>14</v>
      </c>
      <c r="F63" s="2"/>
      <c r="G63" s="2"/>
      <c r="H63" s="2"/>
      <c r="I63" s="8">
        <f t="shared" si="0"/>
        <v>0</v>
      </c>
      <c r="J63" s="14" t="s">
        <v>74</v>
      </c>
    </row>
    <row r="64" spans="1:10" ht="29" x14ac:dyDescent="0.35">
      <c r="A64" s="1">
        <f t="shared" si="2"/>
        <v>48</v>
      </c>
      <c r="B64" s="4" t="s">
        <v>77</v>
      </c>
      <c r="C64" s="1">
        <v>25</v>
      </c>
      <c r="D64" s="2"/>
      <c r="E64" s="1" t="s">
        <v>14</v>
      </c>
      <c r="F64" s="2"/>
      <c r="G64" s="2"/>
      <c r="H64" s="2"/>
      <c r="I64" s="8">
        <f t="shared" si="0"/>
        <v>0</v>
      </c>
      <c r="J64" s="14" t="s">
        <v>78</v>
      </c>
    </row>
    <row r="65" spans="1:10" ht="29" x14ac:dyDescent="0.35">
      <c r="A65" s="1">
        <f t="shared" si="2"/>
        <v>49</v>
      </c>
      <c r="B65" s="4" t="s">
        <v>79</v>
      </c>
      <c r="C65" s="1">
        <v>25</v>
      </c>
      <c r="D65" s="2"/>
      <c r="E65" s="1" t="s">
        <v>14</v>
      </c>
      <c r="F65" s="2"/>
      <c r="G65" s="2"/>
      <c r="H65" s="2"/>
      <c r="I65" s="8">
        <f t="shared" si="0"/>
        <v>0</v>
      </c>
      <c r="J65" s="14" t="s">
        <v>78</v>
      </c>
    </row>
    <row r="66" spans="1:10" ht="29" x14ac:dyDescent="0.35">
      <c r="A66" s="1">
        <f t="shared" si="2"/>
        <v>50</v>
      </c>
      <c r="B66" s="4" t="s">
        <v>80</v>
      </c>
      <c r="C66" s="1">
        <v>25</v>
      </c>
      <c r="D66" s="2"/>
      <c r="E66" s="1" t="s">
        <v>14</v>
      </c>
      <c r="F66" s="2"/>
      <c r="G66" s="2"/>
      <c r="H66" s="2"/>
      <c r="I66" s="8">
        <f t="shared" si="0"/>
        <v>0</v>
      </c>
      <c r="J66" s="14" t="s">
        <v>78</v>
      </c>
    </row>
    <row r="67" spans="1:10" ht="101.5" x14ac:dyDescent="0.35">
      <c r="A67" s="1">
        <f t="shared" si="2"/>
        <v>51</v>
      </c>
      <c r="B67" s="4" t="s">
        <v>81</v>
      </c>
      <c r="C67" s="1">
        <v>100</v>
      </c>
      <c r="D67" s="2"/>
      <c r="E67" s="1" t="s">
        <v>14</v>
      </c>
      <c r="F67" s="2"/>
      <c r="G67" s="2"/>
      <c r="H67" s="2"/>
      <c r="I67" s="8">
        <f t="shared" si="0"/>
        <v>0</v>
      </c>
      <c r="J67" s="14" t="s">
        <v>82</v>
      </c>
    </row>
    <row r="68" spans="1:10" ht="58" x14ac:dyDescent="0.35">
      <c r="A68" s="1">
        <f t="shared" si="2"/>
        <v>52</v>
      </c>
      <c r="B68" s="4" t="s">
        <v>83</v>
      </c>
      <c r="C68" s="1">
        <v>100</v>
      </c>
      <c r="D68" s="2"/>
      <c r="E68" s="1" t="s">
        <v>14</v>
      </c>
      <c r="F68" s="2"/>
      <c r="G68" s="2"/>
      <c r="H68" s="2"/>
      <c r="I68" s="8">
        <f t="shared" si="0"/>
        <v>0</v>
      </c>
      <c r="J68" s="14" t="s">
        <v>82</v>
      </c>
    </row>
    <row r="69" spans="1:10" ht="43.5" x14ac:dyDescent="0.35">
      <c r="A69" s="1">
        <f t="shared" si="2"/>
        <v>53</v>
      </c>
      <c r="B69" s="4" t="s">
        <v>84</v>
      </c>
      <c r="C69" s="1">
        <v>50</v>
      </c>
      <c r="D69" s="2"/>
      <c r="E69" s="1" t="s">
        <v>14</v>
      </c>
      <c r="F69" s="2"/>
      <c r="G69" s="2"/>
      <c r="H69" s="2"/>
      <c r="I69" s="8">
        <f t="shared" si="0"/>
        <v>0</v>
      </c>
      <c r="J69" s="14" t="s">
        <v>82</v>
      </c>
    </row>
    <row r="70" spans="1:10" ht="29" x14ac:dyDescent="0.35">
      <c r="A70" s="1">
        <f t="shared" si="2"/>
        <v>54</v>
      </c>
      <c r="B70" s="4" t="s">
        <v>85</v>
      </c>
      <c r="C70" s="1">
        <v>10</v>
      </c>
      <c r="D70" s="2"/>
      <c r="E70" s="1" t="s">
        <v>14</v>
      </c>
      <c r="F70" s="2"/>
      <c r="G70" s="2"/>
      <c r="H70" s="2"/>
      <c r="I70" s="8">
        <f t="shared" si="0"/>
        <v>0</v>
      </c>
      <c r="J70" s="14" t="s">
        <v>47</v>
      </c>
    </row>
    <row r="71" spans="1:10" ht="29" x14ac:dyDescent="0.35">
      <c r="A71" s="1">
        <f t="shared" si="2"/>
        <v>55</v>
      </c>
      <c r="B71" s="4" t="s">
        <v>86</v>
      </c>
      <c r="C71" s="1">
        <v>10</v>
      </c>
      <c r="D71" s="2"/>
      <c r="E71" s="1" t="s">
        <v>14</v>
      </c>
      <c r="F71" s="2"/>
      <c r="G71" s="2"/>
      <c r="H71" s="2"/>
      <c r="I71" s="8">
        <f t="shared" ref="I71:I99" si="3">C71*D71</f>
        <v>0</v>
      </c>
      <c r="J71" s="14" t="s">
        <v>47</v>
      </c>
    </row>
    <row r="72" spans="1:10" ht="29" x14ac:dyDescent="0.35">
      <c r="A72" s="1">
        <f t="shared" si="2"/>
        <v>56</v>
      </c>
      <c r="B72" s="4" t="s">
        <v>87</v>
      </c>
      <c r="C72" s="1">
        <v>10</v>
      </c>
      <c r="D72" s="2"/>
      <c r="E72" s="1" t="s">
        <v>14</v>
      </c>
      <c r="F72" s="2"/>
      <c r="G72" s="2"/>
      <c r="H72" s="2"/>
      <c r="I72" s="8">
        <f t="shared" si="3"/>
        <v>0</v>
      </c>
      <c r="J72" s="14" t="s">
        <v>47</v>
      </c>
    </row>
    <row r="73" spans="1:10" ht="29" x14ac:dyDescent="0.35">
      <c r="A73" s="1">
        <f t="shared" si="2"/>
        <v>57</v>
      </c>
      <c r="B73" s="4" t="s">
        <v>88</v>
      </c>
      <c r="C73" s="1">
        <v>125</v>
      </c>
      <c r="D73" s="2"/>
      <c r="E73" s="1" t="s">
        <v>14</v>
      </c>
      <c r="F73" s="2"/>
      <c r="G73" s="2"/>
      <c r="H73" s="2"/>
      <c r="I73" s="8">
        <f t="shared" si="3"/>
        <v>0</v>
      </c>
      <c r="J73" s="14" t="s">
        <v>47</v>
      </c>
    </row>
    <row r="74" spans="1:10" ht="29" x14ac:dyDescent="0.35">
      <c r="A74" s="1">
        <f t="shared" si="2"/>
        <v>58</v>
      </c>
      <c r="B74" s="4" t="s">
        <v>89</v>
      </c>
      <c r="C74" s="1">
        <v>75</v>
      </c>
      <c r="D74" s="2"/>
      <c r="E74" s="1" t="s">
        <v>14</v>
      </c>
      <c r="F74" s="2"/>
      <c r="G74" s="2"/>
      <c r="H74" s="2"/>
      <c r="I74" s="8">
        <f t="shared" si="3"/>
        <v>0</v>
      </c>
      <c r="J74" s="14" t="s">
        <v>47</v>
      </c>
    </row>
    <row r="75" spans="1:10" ht="29" x14ac:dyDescent="0.35">
      <c r="A75" s="1">
        <f t="shared" si="2"/>
        <v>59</v>
      </c>
      <c r="B75" s="4" t="s">
        <v>90</v>
      </c>
      <c r="C75" s="1">
        <v>50</v>
      </c>
      <c r="D75" s="2"/>
      <c r="E75" s="1" t="s">
        <v>14</v>
      </c>
      <c r="F75" s="2"/>
      <c r="G75" s="2"/>
      <c r="H75" s="2"/>
      <c r="I75" s="8">
        <f t="shared" si="3"/>
        <v>0</v>
      </c>
      <c r="J75" s="14" t="s">
        <v>47</v>
      </c>
    </row>
    <row r="76" spans="1:10" ht="29" x14ac:dyDescent="0.35">
      <c r="A76" s="1">
        <f t="shared" si="2"/>
        <v>60</v>
      </c>
      <c r="B76" s="4" t="s">
        <v>91</v>
      </c>
      <c r="C76" s="1">
        <v>50</v>
      </c>
      <c r="D76" s="2"/>
      <c r="E76" s="1" t="s">
        <v>14</v>
      </c>
      <c r="F76" s="2"/>
      <c r="G76" s="2"/>
      <c r="H76" s="2"/>
      <c r="I76" s="8">
        <f t="shared" si="3"/>
        <v>0</v>
      </c>
      <c r="J76" s="14" t="s">
        <v>47</v>
      </c>
    </row>
    <row r="77" spans="1:10" ht="29" x14ac:dyDescent="0.35">
      <c r="A77" s="1">
        <f t="shared" si="2"/>
        <v>61</v>
      </c>
      <c r="B77" s="4" t="s">
        <v>92</v>
      </c>
      <c r="C77" s="1">
        <v>50</v>
      </c>
      <c r="D77" s="2"/>
      <c r="E77" s="1" t="s">
        <v>14</v>
      </c>
      <c r="F77" s="2"/>
      <c r="G77" s="2"/>
      <c r="H77" s="2"/>
      <c r="I77" s="8">
        <f t="shared" si="3"/>
        <v>0</v>
      </c>
      <c r="J77" s="14" t="s">
        <v>47</v>
      </c>
    </row>
    <row r="78" spans="1:10" ht="29" x14ac:dyDescent="0.35">
      <c r="A78" s="1">
        <f t="shared" si="2"/>
        <v>62</v>
      </c>
      <c r="B78" s="4" t="s">
        <v>93</v>
      </c>
      <c r="C78" s="1">
        <v>50</v>
      </c>
      <c r="D78" s="2"/>
      <c r="E78" s="1" t="s">
        <v>14</v>
      </c>
      <c r="F78" s="2"/>
      <c r="G78" s="2"/>
      <c r="H78" s="2"/>
      <c r="I78" s="8">
        <f t="shared" si="3"/>
        <v>0</v>
      </c>
      <c r="J78" s="14" t="s">
        <v>47</v>
      </c>
    </row>
    <row r="79" spans="1:10" ht="29" x14ac:dyDescent="0.35">
      <c r="A79" s="1">
        <f t="shared" si="2"/>
        <v>63</v>
      </c>
      <c r="B79" s="4" t="s">
        <v>94</v>
      </c>
      <c r="C79" s="1">
        <v>100</v>
      </c>
      <c r="D79" s="2"/>
      <c r="E79" s="1" t="s">
        <v>14</v>
      </c>
      <c r="F79" s="2"/>
      <c r="G79" s="2"/>
      <c r="H79" s="2"/>
      <c r="I79" s="8">
        <f t="shared" si="3"/>
        <v>0</v>
      </c>
      <c r="J79" s="14" t="s">
        <v>47</v>
      </c>
    </row>
    <row r="80" spans="1:10" ht="29" x14ac:dyDescent="0.35">
      <c r="A80" s="1">
        <f t="shared" si="2"/>
        <v>64</v>
      </c>
      <c r="B80" s="4" t="s">
        <v>95</v>
      </c>
      <c r="C80" s="1">
        <v>150</v>
      </c>
      <c r="D80" s="2"/>
      <c r="E80" s="1" t="s">
        <v>14</v>
      </c>
      <c r="F80" s="2"/>
      <c r="G80" s="2"/>
      <c r="H80" s="2"/>
      <c r="I80" s="8">
        <f t="shared" si="3"/>
        <v>0</v>
      </c>
      <c r="J80" s="14" t="s">
        <v>47</v>
      </c>
    </row>
    <row r="81" spans="1:10" ht="29" x14ac:dyDescent="0.35">
      <c r="A81" s="1">
        <f t="shared" si="2"/>
        <v>65</v>
      </c>
      <c r="B81" s="4" t="s">
        <v>96</v>
      </c>
      <c r="C81" s="1">
        <v>150</v>
      </c>
      <c r="D81" s="2"/>
      <c r="E81" s="1" t="s">
        <v>14</v>
      </c>
      <c r="F81" s="2"/>
      <c r="G81" s="2"/>
      <c r="H81" s="2"/>
      <c r="I81" s="8">
        <f t="shared" si="3"/>
        <v>0</v>
      </c>
      <c r="J81" s="14" t="s">
        <v>47</v>
      </c>
    </row>
    <row r="82" spans="1:10" ht="29" x14ac:dyDescent="0.35">
      <c r="A82" s="1">
        <f t="shared" si="2"/>
        <v>66</v>
      </c>
      <c r="B82" s="4" t="s">
        <v>97</v>
      </c>
      <c r="C82" s="1">
        <v>25</v>
      </c>
      <c r="D82" s="2"/>
      <c r="E82" s="1" t="s">
        <v>14</v>
      </c>
      <c r="F82" s="2"/>
      <c r="G82" s="2"/>
      <c r="H82" s="2"/>
      <c r="I82" s="8">
        <f t="shared" si="3"/>
        <v>0</v>
      </c>
      <c r="J82" s="14" t="s">
        <v>47</v>
      </c>
    </row>
    <row r="83" spans="1:10" ht="29" x14ac:dyDescent="0.35">
      <c r="A83" s="1">
        <f>A82+1</f>
        <v>67</v>
      </c>
      <c r="B83" s="4" t="s">
        <v>98</v>
      </c>
      <c r="C83" s="1">
        <v>25</v>
      </c>
      <c r="D83" s="2"/>
      <c r="E83" s="1" t="s">
        <v>14</v>
      </c>
      <c r="F83" s="2"/>
      <c r="G83" s="2"/>
      <c r="H83" s="2"/>
      <c r="I83" s="8">
        <f t="shared" si="3"/>
        <v>0</v>
      </c>
      <c r="J83" s="14" t="s">
        <v>47</v>
      </c>
    </row>
    <row r="84" spans="1:10" ht="29" x14ac:dyDescent="0.35">
      <c r="A84" s="1">
        <f t="shared" si="2"/>
        <v>68</v>
      </c>
      <c r="B84" s="4" t="s">
        <v>99</v>
      </c>
      <c r="C84" s="1">
        <v>25</v>
      </c>
      <c r="D84" s="2"/>
      <c r="E84" s="1" t="s">
        <v>14</v>
      </c>
      <c r="F84" s="2"/>
      <c r="G84" s="2"/>
      <c r="H84" s="2"/>
      <c r="I84" s="8">
        <f t="shared" si="3"/>
        <v>0</v>
      </c>
      <c r="J84" s="14" t="s">
        <v>47</v>
      </c>
    </row>
    <row r="85" spans="1:10" ht="29" x14ac:dyDescent="0.35">
      <c r="A85" s="1">
        <f t="shared" si="2"/>
        <v>69</v>
      </c>
      <c r="B85" s="4" t="s">
        <v>100</v>
      </c>
      <c r="C85" s="1">
        <v>50</v>
      </c>
      <c r="D85" s="2"/>
      <c r="E85" s="1" t="s">
        <v>14</v>
      </c>
      <c r="F85" s="2"/>
      <c r="G85" s="2"/>
      <c r="H85" s="2"/>
      <c r="I85" s="8">
        <f t="shared" si="3"/>
        <v>0</v>
      </c>
      <c r="J85" s="14" t="s">
        <v>47</v>
      </c>
    </row>
    <row r="86" spans="1:10" ht="29" x14ac:dyDescent="0.35">
      <c r="A86" s="1">
        <f t="shared" si="2"/>
        <v>70</v>
      </c>
      <c r="B86" s="4" t="s">
        <v>101</v>
      </c>
      <c r="C86" s="1">
        <v>50</v>
      </c>
      <c r="D86" s="2"/>
      <c r="E86" s="1" t="s">
        <v>14</v>
      </c>
      <c r="F86" s="2"/>
      <c r="G86" s="2"/>
      <c r="H86" s="2"/>
      <c r="I86" s="8">
        <f t="shared" si="3"/>
        <v>0</v>
      </c>
      <c r="J86" s="14" t="s">
        <v>47</v>
      </c>
    </row>
    <row r="87" spans="1:10" ht="29" x14ac:dyDescent="0.35">
      <c r="A87" s="1">
        <f t="shared" si="2"/>
        <v>71</v>
      </c>
      <c r="B87" s="4" t="s">
        <v>102</v>
      </c>
      <c r="C87" s="1">
        <v>50</v>
      </c>
      <c r="D87" s="2"/>
      <c r="E87" s="1" t="s">
        <v>14</v>
      </c>
      <c r="F87" s="2"/>
      <c r="G87" s="2"/>
      <c r="H87" s="2"/>
      <c r="I87" s="8">
        <f t="shared" si="3"/>
        <v>0</v>
      </c>
      <c r="J87" s="14" t="s">
        <v>47</v>
      </c>
    </row>
    <row r="88" spans="1:10" ht="29" x14ac:dyDescent="0.35">
      <c r="A88" s="1">
        <f t="shared" si="2"/>
        <v>72</v>
      </c>
      <c r="B88" s="4" t="s">
        <v>103</v>
      </c>
      <c r="C88" s="1">
        <v>50</v>
      </c>
      <c r="D88" s="2"/>
      <c r="E88" s="1" t="s">
        <v>14</v>
      </c>
      <c r="F88" s="2"/>
      <c r="G88" s="2"/>
      <c r="H88" s="2"/>
      <c r="I88" s="8">
        <f t="shared" si="3"/>
        <v>0</v>
      </c>
      <c r="J88" s="14" t="s">
        <v>47</v>
      </c>
    </row>
    <row r="89" spans="1:10" ht="58" x14ac:dyDescent="0.35">
      <c r="A89" s="1">
        <f t="shared" si="2"/>
        <v>73</v>
      </c>
      <c r="B89" s="4" t="s">
        <v>104</v>
      </c>
      <c r="C89" s="1">
        <v>50</v>
      </c>
      <c r="D89" s="2"/>
      <c r="E89" s="1" t="s">
        <v>14</v>
      </c>
      <c r="F89" s="2"/>
      <c r="G89" s="2"/>
      <c r="H89" s="2"/>
      <c r="I89" s="8">
        <f>C89*D89</f>
        <v>0</v>
      </c>
      <c r="J89" s="14" t="s">
        <v>105</v>
      </c>
    </row>
    <row r="90" spans="1:10" ht="58" x14ac:dyDescent="0.35">
      <c r="A90" s="1">
        <f>A89+1</f>
        <v>74</v>
      </c>
      <c r="B90" s="4" t="s">
        <v>106</v>
      </c>
      <c r="C90" s="1">
        <v>50</v>
      </c>
      <c r="D90" s="2"/>
      <c r="E90" s="1" t="s">
        <v>14</v>
      </c>
      <c r="F90" s="2"/>
      <c r="G90" s="2"/>
      <c r="H90" s="2"/>
      <c r="I90" s="8">
        <f t="shared" si="3"/>
        <v>0</v>
      </c>
      <c r="J90" s="14" t="s">
        <v>105</v>
      </c>
    </row>
    <row r="91" spans="1:10" ht="58" x14ac:dyDescent="0.35">
      <c r="A91" s="1">
        <f t="shared" si="2"/>
        <v>75</v>
      </c>
      <c r="B91" s="4" t="s">
        <v>107</v>
      </c>
      <c r="C91" s="1">
        <v>50</v>
      </c>
      <c r="D91" s="2"/>
      <c r="E91" s="1" t="s">
        <v>14</v>
      </c>
      <c r="F91" s="2"/>
      <c r="G91" s="2"/>
      <c r="H91" s="2"/>
      <c r="I91" s="8">
        <f t="shared" si="3"/>
        <v>0</v>
      </c>
      <c r="J91" s="14" t="s">
        <v>105</v>
      </c>
    </row>
    <row r="92" spans="1:10" ht="101.5" x14ac:dyDescent="0.35">
      <c r="A92" s="1">
        <f t="shared" si="2"/>
        <v>76</v>
      </c>
      <c r="B92" s="4" t="s">
        <v>108</v>
      </c>
      <c r="C92" s="1">
        <v>50</v>
      </c>
      <c r="D92" s="2"/>
      <c r="E92" s="1" t="s">
        <v>14</v>
      </c>
      <c r="F92" s="2"/>
      <c r="G92" s="2"/>
      <c r="H92" s="2"/>
      <c r="I92" s="8">
        <f t="shared" si="3"/>
        <v>0</v>
      </c>
      <c r="J92" s="14" t="s">
        <v>109</v>
      </c>
    </row>
    <row r="93" spans="1:10" ht="101.5" x14ac:dyDescent="0.35">
      <c r="A93" s="1">
        <f>A92+1</f>
        <v>77</v>
      </c>
      <c r="B93" s="4" t="s">
        <v>110</v>
      </c>
      <c r="C93" s="1">
        <v>50</v>
      </c>
      <c r="D93" s="2"/>
      <c r="E93" s="1" t="s">
        <v>14</v>
      </c>
      <c r="F93" s="2"/>
      <c r="G93" s="2"/>
      <c r="H93" s="2"/>
      <c r="I93" s="8">
        <f t="shared" si="3"/>
        <v>0</v>
      </c>
      <c r="J93" s="14" t="s">
        <v>109</v>
      </c>
    </row>
    <row r="94" spans="1:10" ht="29" x14ac:dyDescent="0.35">
      <c r="A94" s="1">
        <f t="shared" si="2"/>
        <v>78</v>
      </c>
      <c r="B94" s="4" t="s">
        <v>111</v>
      </c>
      <c r="C94" s="1">
        <v>150</v>
      </c>
      <c r="D94" s="2"/>
      <c r="E94" s="1" t="s">
        <v>14</v>
      </c>
      <c r="F94" s="2"/>
      <c r="G94" s="2"/>
      <c r="H94" s="2"/>
      <c r="I94" s="8">
        <f t="shared" si="3"/>
        <v>0</v>
      </c>
      <c r="J94" s="14" t="s">
        <v>38</v>
      </c>
    </row>
    <row r="95" spans="1:10" ht="101.5" x14ac:dyDescent="0.35">
      <c r="A95" s="1">
        <f>A94+1</f>
        <v>79</v>
      </c>
      <c r="B95" s="4" t="s">
        <v>112</v>
      </c>
      <c r="C95" s="1">
        <v>50</v>
      </c>
      <c r="D95" s="2"/>
      <c r="E95" s="1" t="s">
        <v>14</v>
      </c>
      <c r="F95" s="2"/>
      <c r="G95" s="2"/>
      <c r="H95" s="2"/>
      <c r="I95" s="8">
        <f t="shared" si="3"/>
        <v>0</v>
      </c>
      <c r="J95" s="14" t="s">
        <v>113</v>
      </c>
    </row>
    <row r="96" spans="1:10" ht="29" x14ac:dyDescent="0.35">
      <c r="A96" s="1">
        <f t="shared" si="2"/>
        <v>80</v>
      </c>
      <c r="B96" s="4" t="s">
        <v>114</v>
      </c>
      <c r="C96" s="1">
        <v>50</v>
      </c>
      <c r="D96" s="2"/>
      <c r="E96" s="1" t="s">
        <v>14</v>
      </c>
      <c r="F96" s="2"/>
      <c r="G96" s="2"/>
      <c r="H96" s="2"/>
      <c r="I96" s="8">
        <f t="shared" si="3"/>
        <v>0</v>
      </c>
      <c r="J96" s="14" t="s">
        <v>115</v>
      </c>
    </row>
    <row r="97" spans="1:10" ht="29" x14ac:dyDescent="0.35">
      <c r="A97" s="1">
        <f t="shared" si="2"/>
        <v>81</v>
      </c>
      <c r="B97" s="4" t="s">
        <v>116</v>
      </c>
      <c r="C97" s="1">
        <v>50</v>
      </c>
      <c r="D97" s="2"/>
      <c r="E97" s="1" t="s">
        <v>14</v>
      </c>
      <c r="F97" s="2"/>
      <c r="G97" s="2"/>
      <c r="H97" s="2"/>
      <c r="I97" s="8">
        <f t="shared" si="3"/>
        <v>0</v>
      </c>
      <c r="J97" s="14" t="s">
        <v>115</v>
      </c>
    </row>
    <row r="98" spans="1:10" ht="58" x14ac:dyDescent="0.35">
      <c r="A98" s="1">
        <f t="shared" si="2"/>
        <v>82</v>
      </c>
      <c r="B98" s="4" t="s">
        <v>117</v>
      </c>
      <c r="C98" s="1">
        <v>150</v>
      </c>
      <c r="D98" s="2"/>
      <c r="E98" s="1" t="s">
        <v>14</v>
      </c>
      <c r="F98" s="2"/>
      <c r="G98" s="2"/>
      <c r="H98" s="2"/>
      <c r="I98" s="8">
        <f t="shared" si="3"/>
        <v>0</v>
      </c>
      <c r="J98" s="14" t="s">
        <v>118</v>
      </c>
    </row>
    <row r="99" spans="1:10" ht="101.5" x14ac:dyDescent="0.35">
      <c r="A99" s="1">
        <f t="shared" si="2"/>
        <v>83</v>
      </c>
      <c r="B99" s="4" t="s">
        <v>119</v>
      </c>
      <c r="C99" s="1">
        <v>75</v>
      </c>
      <c r="D99" s="2"/>
      <c r="E99" s="1" t="s">
        <v>14</v>
      </c>
      <c r="F99" s="2"/>
      <c r="G99" s="2"/>
      <c r="H99" s="2"/>
      <c r="I99" s="8">
        <f t="shared" si="3"/>
        <v>0</v>
      </c>
      <c r="J99" s="14" t="s">
        <v>118</v>
      </c>
    </row>
    <row r="100" spans="1:10" x14ac:dyDescent="0.35">
      <c r="A100" s="1">
        <v>84</v>
      </c>
      <c r="B100" s="4" t="s">
        <v>120</v>
      </c>
      <c r="C100" s="32" t="s">
        <v>121</v>
      </c>
      <c r="D100" s="33"/>
      <c r="E100" s="33"/>
      <c r="F100" s="33"/>
      <c r="G100" s="33"/>
      <c r="H100" s="33"/>
      <c r="I100" s="34"/>
      <c r="J100" s="18"/>
    </row>
    <row r="101" spans="1:10" x14ac:dyDescent="0.35">
      <c r="A101" s="1">
        <v>85</v>
      </c>
      <c r="B101" s="4" t="s">
        <v>122</v>
      </c>
      <c r="C101" s="32" t="s">
        <v>121</v>
      </c>
      <c r="D101" s="33"/>
      <c r="E101" s="33"/>
      <c r="F101" s="33"/>
      <c r="G101" s="33"/>
      <c r="H101" s="33"/>
      <c r="I101" s="34"/>
      <c r="J101" s="18"/>
    </row>
    <row r="102" spans="1:10" x14ac:dyDescent="0.35">
      <c r="A102" s="1">
        <v>86</v>
      </c>
      <c r="B102" s="4" t="s">
        <v>142</v>
      </c>
      <c r="C102" s="32" t="s">
        <v>121</v>
      </c>
      <c r="D102" s="33"/>
      <c r="E102" s="33"/>
      <c r="F102" s="33"/>
      <c r="G102" s="33"/>
      <c r="H102" s="33"/>
      <c r="I102" s="34"/>
      <c r="J102" s="18"/>
    </row>
    <row r="104" spans="1:10" ht="18.5" x14ac:dyDescent="0.45">
      <c r="A104" s="31" t="s">
        <v>123</v>
      </c>
      <c r="B104" s="31"/>
      <c r="C104" s="31"/>
      <c r="D104" s="31"/>
      <c r="E104" s="31"/>
      <c r="F104" s="31"/>
      <c r="G104" s="31"/>
      <c r="H104" s="31"/>
      <c r="I104" s="31"/>
      <c r="J104" s="31"/>
    </row>
    <row r="105" spans="1:10" ht="25.5" customHeight="1" x14ac:dyDescent="0.35">
      <c r="A105" s="30" t="s">
        <v>124</v>
      </c>
      <c r="B105" s="30"/>
      <c r="C105" s="30"/>
      <c r="D105" s="30"/>
      <c r="E105" s="30"/>
      <c r="F105" s="30"/>
      <c r="G105" s="30"/>
      <c r="H105" s="30"/>
      <c r="I105" s="7"/>
    </row>
    <row r="106" spans="1:10" ht="43.5" x14ac:dyDescent="0.35">
      <c r="A106" s="3" t="s">
        <v>3</v>
      </c>
      <c r="B106" s="21" t="s">
        <v>4</v>
      </c>
      <c r="C106" s="22"/>
      <c r="D106" s="10" t="s">
        <v>125</v>
      </c>
      <c r="E106" s="38" t="s">
        <v>126</v>
      </c>
      <c r="F106" s="39"/>
      <c r="G106" s="10" t="s">
        <v>127</v>
      </c>
      <c r="H106" s="3" t="s">
        <v>128</v>
      </c>
      <c r="I106" s="3" t="s">
        <v>129</v>
      </c>
      <c r="J106" s="3" t="s">
        <v>130</v>
      </c>
    </row>
    <row r="107" spans="1:10" x14ac:dyDescent="0.35">
      <c r="A107" s="1" t="s">
        <v>131</v>
      </c>
      <c r="B107" s="9" t="s">
        <v>132</v>
      </c>
      <c r="C107" s="9"/>
      <c r="D107" s="11"/>
      <c r="E107" s="19"/>
      <c r="F107" s="20"/>
      <c r="G107" s="11"/>
      <c r="H107" s="11"/>
      <c r="I107" s="11"/>
      <c r="J107" s="11"/>
    </row>
    <row r="108" spans="1:10" x14ac:dyDescent="0.35">
      <c r="A108" s="1" t="s">
        <v>133</v>
      </c>
      <c r="B108" s="9" t="s">
        <v>132</v>
      </c>
      <c r="C108" s="9"/>
      <c r="D108" s="11"/>
      <c r="E108" s="19"/>
      <c r="F108" s="20"/>
      <c r="G108" s="11"/>
      <c r="H108" s="11"/>
      <c r="I108" s="11"/>
      <c r="J108" s="11"/>
    </row>
    <row r="109" spans="1:10" x14ac:dyDescent="0.35">
      <c r="A109" s="1" t="s">
        <v>134</v>
      </c>
      <c r="B109" s="9" t="s">
        <v>132</v>
      </c>
      <c r="C109" s="9"/>
      <c r="D109" s="11"/>
      <c r="E109" s="19"/>
      <c r="F109" s="20"/>
      <c r="G109" s="11"/>
      <c r="H109" s="11"/>
      <c r="I109" s="11"/>
      <c r="J109" s="11"/>
    </row>
    <row r="110" spans="1:10" x14ac:dyDescent="0.35">
      <c r="A110" s="1" t="s">
        <v>135</v>
      </c>
      <c r="B110" s="9" t="s">
        <v>132</v>
      </c>
      <c r="C110" s="9"/>
      <c r="D110" s="11"/>
      <c r="E110" s="19"/>
      <c r="F110" s="20"/>
      <c r="G110" s="11"/>
      <c r="H110" s="11"/>
      <c r="I110" s="11"/>
      <c r="J110" s="11"/>
    </row>
    <row r="111" spans="1:10" x14ac:dyDescent="0.35">
      <c r="A111" s="1" t="s">
        <v>136</v>
      </c>
      <c r="B111" s="9" t="s">
        <v>132</v>
      </c>
      <c r="C111" s="9"/>
      <c r="D111" s="11"/>
      <c r="E111" s="19"/>
      <c r="F111" s="20"/>
      <c r="G111" s="11"/>
      <c r="H111" s="11"/>
      <c r="I111" s="11"/>
      <c r="J111" s="11"/>
    </row>
    <row r="112" spans="1:10" x14ac:dyDescent="0.35">
      <c r="A112" s="1" t="s">
        <v>137</v>
      </c>
      <c r="B112" s="9" t="s">
        <v>132</v>
      </c>
      <c r="C112" s="9"/>
      <c r="D112" s="11"/>
      <c r="E112" s="19"/>
      <c r="F112" s="20"/>
      <c r="G112" s="11"/>
      <c r="H112" s="11"/>
      <c r="I112" s="11"/>
      <c r="J112" s="11"/>
    </row>
    <row r="115" spans="2:8" x14ac:dyDescent="0.35">
      <c r="B115" s="16" t="s">
        <v>138</v>
      </c>
      <c r="C115" s="17"/>
      <c r="D115" s="17"/>
      <c r="E115" s="17"/>
      <c r="F115" s="17"/>
      <c r="G115" s="17"/>
      <c r="H115" s="17"/>
    </row>
    <row r="116" spans="2:8" x14ac:dyDescent="0.35">
      <c r="B116" s="16"/>
    </row>
    <row r="118" spans="2:8" x14ac:dyDescent="0.35">
      <c r="B118" s="16" t="s">
        <v>139</v>
      </c>
      <c r="C118" s="17"/>
      <c r="D118" s="17"/>
      <c r="E118" s="17"/>
      <c r="F118" s="17"/>
      <c r="G118" s="17"/>
      <c r="H118" s="17"/>
    </row>
    <row r="120" spans="2:8" x14ac:dyDescent="0.35">
      <c r="B120" s="16" t="s">
        <v>140</v>
      </c>
      <c r="C120" s="17"/>
      <c r="D120" s="17"/>
      <c r="E120" s="17"/>
      <c r="F120" s="17"/>
      <c r="G120" s="17"/>
      <c r="H120" s="17"/>
    </row>
  </sheetData>
  <mergeCells count="24">
    <mergeCell ref="A1:J1"/>
    <mergeCell ref="A3:J3"/>
    <mergeCell ref="C2:J2"/>
    <mergeCell ref="A104:J104"/>
    <mergeCell ref="E106:F106"/>
    <mergeCell ref="C102:I102"/>
    <mergeCell ref="C101:I101"/>
    <mergeCell ref="E107:F107"/>
    <mergeCell ref="B106:C106"/>
    <mergeCell ref="A2:B2"/>
    <mergeCell ref="A45:A47"/>
    <mergeCell ref="B26:H26"/>
    <mergeCell ref="A105:H105"/>
    <mergeCell ref="A48:A50"/>
    <mergeCell ref="A51:A53"/>
    <mergeCell ref="A54:A56"/>
    <mergeCell ref="A57:A59"/>
    <mergeCell ref="A4:J4"/>
    <mergeCell ref="C100:I100"/>
    <mergeCell ref="E108:F108"/>
    <mergeCell ref="E109:F109"/>
    <mergeCell ref="E110:F110"/>
    <mergeCell ref="E111:F111"/>
    <mergeCell ref="E112:F112"/>
  </mergeCells>
  <pageMargins left="0.7" right="0.7" top="0.75" bottom="0.75" header="0.3" footer="0.3"/>
  <pageSetup scale="51" fitToHeight="5" orientation="portrait"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D3A54BD4AF32240B7B3975860D52AFE" ma:contentTypeVersion="24" ma:contentTypeDescription="Create a new document." ma:contentTypeScope="" ma:versionID="f483f1668ece97e2e1d38b883c7176b2">
  <xsd:schema xmlns:xsd="http://www.w3.org/2001/XMLSchema" xmlns:xs="http://www.w3.org/2001/XMLSchema" xmlns:p="http://schemas.microsoft.com/office/2006/metadata/properties" xmlns:ns1="http://schemas.microsoft.com/sharepoint/v3" xmlns:ns2="b2034ede-32a1-4d1c-ac1e-5c3b753ed439" xmlns:ns3="515d80a1-0dd7-4ed3-8c95-b907d6a15715" targetNamespace="http://schemas.microsoft.com/office/2006/metadata/properties" ma:root="true" ma:fieldsID="37b5b25db4ba920e30d8f3ce2c747dfe" ns1:_="" ns2:_="" ns3:_="">
    <xsd:import namespace="http://schemas.microsoft.com/sharepoint/v3"/>
    <xsd:import namespace="b2034ede-32a1-4d1c-ac1e-5c3b753ed439"/>
    <xsd:import namespace="515d80a1-0dd7-4ed3-8c95-b907d6a15715"/>
    <xsd:element name="properties">
      <xsd:complexType>
        <xsd:sequence>
          <xsd:element name="documentManagement">
            <xsd:complexType>
              <xsd:all>
                <xsd:element ref="ns2:_dlc_DocId" minOccurs="0"/>
                <xsd:element ref="ns2:_dlc_DocIdUrl" minOccurs="0"/>
                <xsd:element ref="ns2:_dlc_DocIdPersistId" minOccurs="0"/>
                <xsd:element ref="ns1:DocumentSetDescription" minOccurs="0"/>
                <xsd:element ref="ns2:ContractExpiration" minOccurs="0"/>
                <xsd:element ref="ns2:BidExpiration" minOccurs="0"/>
                <xsd:element ref="ns2:BidPost" minOccurs="0"/>
                <xsd:element ref="ns2:BidID" minOccurs="0"/>
                <xsd:element ref="ns2:ContractExpirationMax" minOccurs="0"/>
                <xsd:element ref="ns2:ContractStart" minOccurs="0"/>
                <xsd:element ref="ns1:_ip_UnifiedCompliancePolicyProperties" minOccurs="0"/>
                <xsd:element ref="ns1:_ip_UnifiedCompliancePolicyUIAction" minOccurs="0"/>
                <xsd:element ref="ns2:MediaServiceMetadata" minOccurs="0"/>
                <xsd:element ref="ns2:MediaServiceFastMetadata" minOccurs="0"/>
                <xsd:element ref="ns3:ContractStart" minOccurs="0"/>
                <xsd:element ref="ns3:ContractExpirationMax" minOccurs="0"/>
                <xsd:element ref="ns3:BidID"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1" nillable="true" ma:displayName="Description" ma:description="A description of the Document Set" ma:internalName="DocumentSetDescription" ma:readOnly="false">
      <xsd:simpleType>
        <xsd:restriction base="dms:Note"/>
      </xsd:simpleType>
    </xsd:element>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034ede-32a1-4d1c-ac1e-5c3b753ed43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ContractExpiration" ma:index="12" nillable="true" ma:displayName="ContractExpiration" ma:format="DateOnly" ma:internalName="ContractExpiration" ma:readOnly="false">
      <xsd:simpleType>
        <xsd:restriction base="dms:DateTime"/>
      </xsd:simpleType>
    </xsd:element>
    <xsd:element name="BidExpiration" ma:index="13" nillable="true" ma:displayName="BidExpiration" ma:format="DateOnly" ma:internalName="BidExpiration" ma:readOnly="false">
      <xsd:simpleType>
        <xsd:restriction base="dms:DateTime"/>
      </xsd:simpleType>
    </xsd:element>
    <xsd:element name="BidPost" ma:index="14" nillable="true" ma:displayName="BidPost" ma:format="DateOnly" ma:internalName="BidPost" ma:readOnly="false">
      <xsd:simpleType>
        <xsd:restriction base="dms:DateTime"/>
      </xsd:simpleType>
    </xsd:element>
    <xsd:element name="BidID" ma:index="15" nillable="true" ma:displayName="BidID2" ma:internalName="BidID" ma:readOnly="false">
      <xsd:simpleType>
        <xsd:restriction base="dms:Text">
          <xsd:maxLength value="255"/>
        </xsd:restriction>
      </xsd:simpleType>
    </xsd:element>
    <xsd:element name="ContractExpirationMax" ma:index="16" nillable="true" ma:displayName="ContractExpirationMax2" ma:format="DateOnly" ma:internalName="ContractExpirationMax" ma:readOnly="false">
      <xsd:simpleType>
        <xsd:restriction base="dms:DateTime"/>
      </xsd:simpleType>
    </xsd:element>
    <xsd:element name="ContractStart" ma:index="17" nillable="true" ma:displayName="ContractStart2" ma:format="DateOnly" ma:internalName="ContractStart" ma:readOnly="false">
      <xsd:simpleType>
        <xsd:restriction base="dms:DateTim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5d80a1-0dd7-4ed3-8c95-b907d6a15715" elementFormDefault="qualified">
    <xsd:import namespace="http://schemas.microsoft.com/office/2006/documentManagement/types"/>
    <xsd:import namespace="http://schemas.microsoft.com/office/infopath/2007/PartnerControls"/>
    <xsd:element name="ContractStart" ma:index="22" nillable="true" ma:displayName="ContractStart" ma:default="" ma:format="DateOnly" ma:internalName="ContractStart0">
      <xsd:simpleType>
        <xsd:restriction base="dms:DateTime"/>
      </xsd:simpleType>
    </xsd:element>
    <xsd:element name="ContractExpirationMax" ma:index="23" nillable="true" ma:displayName="ContractExpirationMax" ma:default="" ma:format="DateOnly" ma:internalName="ContractExpirationMax0">
      <xsd:simpleType>
        <xsd:restriction base="dms:DateTime"/>
      </xsd:simpleType>
    </xsd:element>
    <xsd:element name="BidID" ma:index="24" nillable="true" ma:displayName="BidID" ma:default="" ma:internalName="BidID0">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ContractStart xmlns="515d80a1-0dd7-4ed3-8c95-b907d6a15715" xsi:nil="true"/>
    <BidPost xmlns="b2034ede-32a1-4d1c-ac1e-5c3b753ed439">2025-03-13T04:00:00+00:00</BidPost>
    <ContractExpirationMax xmlns="b2034ede-32a1-4d1c-ac1e-5c3b753ed439" xsi:nil="true"/>
    <BidID xmlns="515d80a1-0dd7-4ed3-8c95-b907d6a15715">25-25</BidID>
    <DocumentSetDescription xmlns="http://schemas.microsoft.com/sharepoint/v3" xsi:nil="true"/>
    <ContractExpirationMax xmlns="515d80a1-0dd7-4ed3-8c95-b907d6a15715" xsi:nil="true"/>
    <BidID xmlns="b2034ede-32a1-4d1c-ac1e-5c3b753ed439">25-25</BidID>
    <ContractStart xmlns="b2034ede-32a1-4d1c-ac1e-5c3b753ed439" xsi:nil="true"/>
    <_dlc_DocIdPersistId xmlns="b2034ede-32a1-4d1c-ac1e-5c3b753ed439" xsi:nil="true"/>
    <ContractExpiration xmlns="b2034ede-32a1-4d1c-ac1e-5c3b753ed439">2029-05-31T04:00:00+00:00</ContractExpiration>
    <BidExpiration xmlns="b2034ede-32a1-4d1c-ac1e-5c3b753ed439">2025-04-08T04:00:00+00:00</BidExpiration>
    <_dlc_DocIdUrl xmlns="b2034ede-32a1-4d1c-ac1e-5c3b753ed439">
      <Url>https://stluciepublicschools.sharepoint.com/sites/Purchasing/_layouts/15/DocIdRedir.aspx?ID=Q4FQ2X6QSMJA-1780849974-2435</Url>
      <Description>Q4FQ2X6QSMJA-1780849974-2435</Description>
    </_dlc_DocIdUrl>
    <_dlc_DocId xmlns="b2034ede-32a1-4d1c-ac1e-5c3b753ed439">Q4FQ2X6QSMJA-1780849974-2435</_dlc_DocId>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944F571-466D-429D-93A8-3A46415214E0}">
  <ds:schemaRefs>
    <ds:schemaRef ds:uri="http://schemas.microsoft.com/sharepoint/v3/contenttype/forms"/>
  </ds:schemaRefs>
</ds:datastoreItem>
</file>

<file path=customXml/itemProps2.xml><?xml version="1.0" encoding="utf-8"?>
<ds:datastoreItem xmlns:ds="http://schemas.openxmlformats.org/officeDocument/2006/customXml" ds:itemID="{EDD93658-598F-45ED-B97E-C84A42611DC2}"/>
</file>

<file path=customXml/itemProps3.xml><?xml version="1.0" encoding="utf-8"?>
<ds:datastoreItem xmlns:ds="http://schemas.openxmlformats.org/officeDocument/2006/customXml" ds:itemID="{6A89A9C1-1A68-4BA7-B717-81C00F5E9D3F}">
  <ds:schemaRefs>
    <ds:schemaRef ds:uri="http://schemas.microsoft.com/office/infopath/2007/PartnerControls"/>
    <ds:schemaRef ds:uri="http://purl.org/dc/dcmitype/"/>
    <ds:schemaRef ds:uri="f1c62822-076c-432a-bfe7-0d59ef14b7be"/>
    <ds:schemaRef ds:uri="http://schemas.microsoft.com/sharepoint/v3"/>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elements/1.1/"/>
    <ds:schemaRef ds:uri="http://purl.org/dc/terms/"/>
    <ds:schemaRef ds:uri="a874a745-be9b-4352-9cd8-2637d06196aa"/>
  </ds:schemaRefs>
</ds:datastoreItem>
</file>

<file path=customXml/itemProps4.xml><?xml version="1.0" encoding="utf-8"?>
<ds:datastoreItem xmlns:ds="http://schemas.openxmlformats.org/officeDocument/2006/customXml" ds:itemID="{51B16935-1614-4624-9207-18D02744E3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ITB 25-15 Pricing Sheet</vt:lpstr>
      <vt:lpstr>'ITB 25-15 Pricing Sheet'!Print_Titles</vt:lpstr>
    </vt:vector>
  </TitlesOfParts>
  <Manager/>
  <Company>SLCSB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its</dc:creator>
  <cp:keywords/>
  <dc:description/>
  <cp:lastModifiedBy>ALBRITTON, KIMBERLY S.</cp:lastModifiedBy>
  <cp:revision/>
  <dcterms:created xsi:type="dcterms:W3CDTF">2014-11-03T13:36:47Z</dcterms:created>
  <dcterms:modified xsi:type="dcterms:W3CDTF">2025-03-12T18:15:18Z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0x010100FD3A54BD4AF32240B7B3975860D52AFE</vt:lpwstr>
  </property>
  <property fmtid="{D5CDD505-2E9C-101B-9397-08002B2CF9AE}" pid="3" name="MediaServiceImageTags">
    <vt:lpwstr/>
  </property>
  <property fmtid="{D5CDD505-2E9C-101B-9397-08002B2CF9AE}" pid="4" name="_dlc_DocIdItemGuid">
    <vt:lpwstr>d772b9f5-a594-462b-9abf-a6929a1f5764</vt:lpwstr>
  </property>
</Properties>
</file>